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ong no chi tiet" sheetId="1" r:id="rId4"/>
    <sheet state="visible" name="Cong no tong hop" sheetId="2" r:id="rId5"/>
    <sheet state="visible" name="Danh muc khach hang" sheetId="3" r:id="rId6"/>
  </sheets>
  <definedNames/>
  <calcPr/>
  <extLst>
    <ext uri="GoogleSheetsCustomDataVersion2">
      <go:sheetsCustomData xmlns:go="http://customooxmlschemas.google.com/" r:id="rId7" roundtripDataChecksum="MbcTthf9Mdnb1IThUd8jt61SFzRs3pAtBC+Qi/CYpTQ="/>
    </ext>
  </extLst>
</workbook>
</file>

<file path=xl/sharedStrings.xml><?xml version="1.0" encoding="utf-8"?>
<sst xmlns="http://schemas.openxmlformats.org/spreadsheetml/2006/main" count="87" uniqueCount="62">
  <si>
    <t>Công ty TNHH BCA</t>
  </si>
  <si>
    <t>BÁO CÁO CHI TIẾT</t>
  </si>
  <si>
    <t>Logo</t>
  </si>
  <si>
    <t>Mễ Trì - Hà Nội</t>
  </si>
  <si>
    <t>Địa chỉ:</t>
  </si>
  <si>
    <t>Ngày</t>
  </si>
  <si>
    <t>NỘI DUNG</t>
  </si>
  <si>
    <t>Số dư</t>
  </si>
  <si>
    <t>Ghi chú</t>
  </si>
  <si>
    <t>Số đầu kỳ</t>
  </si>
  <si>
    <t>Cộng</t>
  </si>
  <si>
    <t>Tổng số tiền bằng chữ:</t>
  </si>
  <si>
    <t>NGƯỜI LẬP PHIẾU</t>
  </si>
  <si>
    <t>NGƯỜI GIAO HÀNG</t>
  </si>
  <si>
    <t>THỦ KHO</t>
  </si>
  <si>
    <t>Nguyễn Văn C</t>
  </si>
  <si>
    <t>Nguyễn Văn D</t>
  </si>
  <si>
    <t>BÁO CÁO TỔNG HỢP CÔNG NỢ PHẢI TRẢ</t>
  </si>
  <si>
    <t>Từ ngày:</t>
  </si>
  <si>
    <t>Đến ngày:</t>
  </si>
  <si>
    <t>STT</t>
  </si>
  <si>
    <t>Mã hàng</t>
  </si>
  <si>
    <t>Tên KH/ NCC</t>
  </si>
  <si>
    <t>Loại</t>
  </si>
  <si>
    <t>Phải trả bắt đầu</t>
  </si>
  <si>
    <t>Phải trả đầu kỳ</t>
  </si>
  <si>
    <t>Phải trả tăng</t>
  </si>
  <si>
    <t>Phải trả giảm</t>
  </si>
  <si>
    <t>Phải trả cuối kỳ</t>
  </si>
  <si>
    <t>TỔNG</t>
  </si>
  <si>
    <t>DANH MỤC KHÁCH HÀNG/ NHÀ CUNG CẤP</t>
  </si>
  <si>
    <t>Mã KH/ NCC</t>
  </si>
  <si>
    <t>Số liệu khi bắt đầu sử dụng PM</t>
  </si>
  <si>
    <t>Địa chỉ</t>
  </si>
  <si>
    <t>Số ĐT</t>
  </si>
  <si>
    <t>….</t>
  </si>
  <si>
    <t>Phải trả</t>
  </si>
  <si>
    <t>Phải thu</t>
  </si>
  <si>
    <t>DONGA</t>
  </si>
  <si>
    <t>Công ty TNHH Thương Mại Đông Á</t>
  </si>
  <si>
    <t>KH</t>
  </si>
  <si>
    <t>Hà nội</t>
  </si>
  <si>
    <t>MINHTRANG</t>
  </si>
  <si>
    <t>Công ty Minh Trang</t>
  </si>
  <si>
    <t>DINHTEA_NCC</t>
  </si>
  <si>
    <t>Công ty Giải khát DINH</t>
  </si>
  <si>
    <t>NCC</t>
  </si>
  <si>
    <t>DINHTEA_KH</t>
  </si>
  <si>
    <t>AASC</t>
  </si>
  <si>
    <t>Công ty Vận chuyển AASC</t>
  </si>
  <si>
    <t>HOANGVAN</t>
  </si>
  <si>
    <t>Máy tính Hoàng Văn</t>
  </si>
  <si>
    <t>CONGCONG</t>
  </si>
  <si>
    <t>Cửa hàng Công Cộng</t>
  </si>
  <si>
    <t>CCDOC</t>
  </si>
  <si>
    <t>Công ty CCDOC</t>
  </si>
  <si>
    <t>ONC</t>
  </si>
  <si>
    <t>Công ty TNHH ONC</t>
  </si>
  <si>
    <t>DOC</t>
  </si>
  <si>
    <t>Công ty TNHH DOC</t>
  </si>
  <si>
    <t>XEKHACHDD</t>
  </si>
  <si>
    <t>Công ty Xe Khách Đồng Đai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</si>
</sst>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6">
    <numFmt numFmtId="164" formatCode="&quot;Từ ngày: &quot;DD\-MMM\-YY"/>
    <numFmt numFmtId="165" formatCode="&quot;Đến ngày: &quot;DD\-MMM\-YY"/>
    <numFmt numFmtId="166" formatCode="&quot;Ngày &quot;DD&quot; tháng &quot;MM&quot; năm &quot;YYYY"/>
    <numFmt numFmtId="167" formatCode="_(* #,##0_);_(* \(#,##0\);_(* \-??_);_(@_)"/>
    <numFmt numFmtId="168" formatCode="D\-MMM\-YY"/>
    <numFmt numFmtId="169" formatCode="_(* #,##0_);_(* \(#,##0\);_(* \-_);_(@_)"/>
  </numFmts>
  <fonts count="32">
    <font>
      <sz val="11.0"/>
      <color rgb="FF000000"/>
      <name val="Calibri"/>
      <scheme val="minor"/>
    </font>
    <font>
      <b/>
      <sz val="11.0"/>
      <color theme="1"/>
      <name val="Times New Roman"/>
    </font>
    <font>
      <b/>
      <sz val="10.0"/>
      <color theme="1"/>
      <name val="Times New Roman"/>
    </font>
    <font>
      <b/>
      <sz val="16.0"/>
      <color theme="1"/>
      <name val="Times New Roman"/>
    </font>
    <font>
      <b/>
      <i/>
      <sz val="9.0"/>
      <color rgb="FFF2F2F2"/>
      <name val="Times New Roman"/>
    </font>
    <font>
      <b/>
      <i/>
      <sz val="9.0"/>
      <color theme="1"/>
      <name val="Times New Roman"/>
    </font>
    <font>
      <i/>
      <sz val="9.0"/>
      <color theme="1"/>
      <name val="Times New Roman"/>
    </font>
    <font>
      <i/>
      <sz val="10.0"/>
      <color theme="1"/>
      <name val="Times New Roman"/>
    </font>
    <font/>
    <font>
      <b/>
      <i/>
      <sz val="10.0"/>
      <color theme="1"/>
      <name val="Times New Roman"/>
    </font>
    <font>
      <sz val="12.0"/>
      <color theme="1"/>
      <name val="Times New Roman"/>
    </font>
    <font>
      <sz val="11.0"/>
      <color rgb="FF000000"/>
      <name val="Calibri"/>
    </font>
    <font>
      <sz val="11.0"/>
      <color theme="1"/>
      <name val="Times New Roman"/>
    </font>
    <font>
      <b/>
      <sz val="10.0"/>
      <color rgb="FF000000"/>
      <name val="Arial"/>
    </font>
    <font>
      <sz val="11.0"/>
      <color rgb="FF000000"/>
      <name val="Arial"/>
    </font>
    <font>
      <sz val="9.0"/>
      <color theme="1"/>
      <name val="Arial"/>
    </font>
    <font>
      <sz val="9.0"/>
      <color theme="1"/>
      <name val="Times New Roman"/>
    </font>
    <font>
      <sz val="11.0"/>
      <color theme="1"/>
      <name val="Arial"/>
    </font>
    <font>
      <sz val="11.0"/>
      <color rgb="FFFFFFFF"/>
      <name val="Times New Roman"/>
    </font>
    <font>
      <sz val="10.0"/>
      <color theme="1"/>
      <name val="Arial"/>
    </font>
    <font>
      <b/>
      <sz val="10.0"/>
      <color theme="1"/>
      <name val="Arial"/>
    </font>
    <font>
      <sz val="12.0"/>
      <color rgb="FF376092"/>
      <name val="Times New Roman"/>
    </font>
    <font>
      <b/>
      <sz val="16.0"/>
      <color rgb="FF376092"/>
      <name val="Times New Roman"/>
    </font>
    <font>
      <sz val="11.0"/>
      <color rgb="FF376092"/>
      <name val="Times New Roman"/>
    </font>
    <font>
      <b/>
      <sz val="9.0"/>
      <color rgb="FF376092"/>
      <name val="Times New Roman"/>
    </font>
    <font>
      <sz val="10.0"/>
      <color rgb="FF376092"/>
      <name val="Arial"/>
    </font>
    <font>
      <b/>
      <sz val="11.0"/>
      <color theme="0"/>
      <name val="Times New Roman"/>
    </font>
    <font>
      <b/>
      <sz val="11.0"/>
      <color rgb="FF376092"/>
      <name val="Times New Roman"/>
    </font>
    <font>
      <b/>
      <sz val="10.0"/>
      <color rgb="FF376092"/>
      <name val="Times New Roman"/>
    </font>
    <font>
      <sz val="11.0"/>
      <color rgb="FF376092"/>
      <name val="Arial"/>
    </font>
    <font>
      <b/>
      <sz val="18.0"/>
      <color rgb="FF376092"/>
      <name val="Calibri"/>
    </font>
    <font>
      <i/>
      <sz val="11.0"/>
      <color theme="0"/>
      <name val="Times New Roman"/>
    </font>
  </fonts>
  <fills count="4">
    <fill>
      <patternFill patternType="none"/>
    </fill>
    <fill>
      <patternFill patternType="lightGray"/>
    </fill>
    <fill>
      <patternFill patternType="solid">
        <fgColor rgb="FF45818E"/>
        <bgColor rgb="FF45818E"/>
      </patternFill>
    </fill>
    <fill>
      <patternFill patternType="solid">
        <fgColor rgb="FFFFFFFF"/>
        <bgColor rgb="FFFFFFFF"/>
      </patternFill>
    </fill>
  </fills>
  <borders count="45">
    <border/>
    <border>
      <left style="thin">
        <color rgb="FFF2F2F2"/>
      </left>
      <right style="thin">
        <color rgb="FFF2F2F2"/>
      </right>
      <top style="thin">
        <color rgb="FFF2F2F2"/>
      </top>
    </border>
    <border>
      <left style="thin">
        <color rgb="FFF2F2F2"/>
      </left>
      <right style="thin">
        <color rgb="FFF2F2F2"/>
      </right>
    </border>
    <border>
      <left style="thin">
        <color rgb="FFF2F2F2"/>
      </left>
      <right style="thin">
        <color rgb="FFF2F2F2"/>
      </right>
      <bottom style="thin">
        <color rgb="FFF2F2F2"/>
      </bottom>
    </border>
    <border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bottom style="double">
        <color rgb="FF000000"/>
      </bottom>
    </border>
    <border>
      <left style="double">
        <color rgb="FF000000"/>
      </left>
      <right style="thin">
        <color rgb="FF000000"/>
      </right>
      <top style="double">
        <color rgb="FF000000"/>
      </top>
      <bottom style="double">
        <color rgb="FF000000"/>
      </bottom>
    </border>
    <border>
      <left style="thin">
        <color rgb="FF000000"/>
      </left>
      <top style="double">
        <color rgb="FF000000"/>
      </top>
      <bottom style="double">
        <color rgb="FF000000"/>
      </bottom>
    </border>
    <border>
      <right style="thin">
        <color rgb="FF000000"/>
      </right>
      <top style="double">
        <color rgb="FF000000"/>
      </top>
      <bottom style="double">
        <color rgb="FF000000"/>
      </bottom>
    </border>
    <border>
      <left style="thin">
        <color rgb="FF000000"/>
      </left>
      <right style="thin">
        <color rgb="FF000000"/>
      </right>
      <top style="double">
        <color rgb="FF000000"/>
      </top>
      <bottom style="double">
        <color rgb="FF000000"/>
      </bottom>
    </border>
    <border>
      <left style="thin">
        <color rgb="FF000000"/>
      </left>
      <right style="double">
        <color rgb="FF000000"/>
      </right>
      <top style="double">
        <color rgb="FF000000"/>
      </top>
      <bottom style="double">
        <color rgb="FF000000"/>
      </bottom>
    </border>
    <border>
      <left style="double">
        <color rgb="FF000000"/>
      </left>
      <right style="thin">
        <color rgb="FF000000"/>
      </right>
      <top style="double">
        <color rgb="FF000000"/>
      </top>
      <bottom style="thin">
        <color rgb="FF000000"/>
      </bottom>
    </border>
    <border>
      <left style="thin">
        <color rgb="FF000000"/>
      </left>
      <top style="double">
        <color rgb="FF000000"/>
      </top>
      <bottom style="thin">
        <color rgb="FF000000"/>
      </bottom>
    </border>
    <border>
      <right style="thin">
        <color rgb="FF000000"/>
      </right>
      <top style="double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double">
        <color rgb="FF000000"/>
      </top>
      <bottom style="thin">
        <color rgb="FF000000"/>
      </bottom>
    </border>
    <border>
      <left style="thin">
        <color rgb="FF000000"/>
      </left>
      <right style="double">
        <color rgb="FF000000"/>
      </right>
      <top style="double">
        <color rgb="FF000000"/>
      </top>
      <bottom style="thin">
        <color rgb="FF000000"/>
      </bottom>
    </border>
    <border>
      <left style="double">
        <color rgb="FF000000"/>
      </left>
      <right style="thin">
        <color rgb="FF000000"/>
      </right>
      <bottom style="dotted">
        <color rgb="FF000000"/>
      </bottom>
    </border>
    <border>
      <left style="thin">
        <color rgb="FF000000"/>
      </left>
      <bottom style="dotted">
        <color rgb="FF000000"/>
      </bottom>
    </border>
    <border>
      <right style="thin">
        <color rgb="FF000000"/>
      </right>
      <bottom style="dotted">
        <color rgb="FF000000"/>
      </bottom>
    </border>
    <border>
      <left style="thin">
        <color rgb="FF000000"/>
      </left>
      <right style="thin">
        <color rgb="FF000000"/>
      </right>
      <bottom style="dotted">
        <color rgb="FF000000"/>
      </bottom>
    </border>
    <border>
      <left style="thin">
        <color rgb="FF000000"/>
      </left>
      <right style="double">
        <color rgb="FF000000"/>
      </right>
      <bottom style="dotted">
        <color rgb="FF000000"/>
      </bottom>
    </border>
    <border>
      <left style="double">
        <color rgb="FF000000"/>
      </left>
      <right style="thin">
        <color rgb="FF000000"/>
      </right>
      <top style="dotted">
        <color rgb="FF000000"/>
      </top>
      <bottom style="dotted">
        <color rgb="FF000000"/>
      </bottom>
    </border>
    <border>
      <left style="thin">
        <color rgb="FF000000"/>
      </left>
      <right style="double">
        <color rgb="FF000000"/>
      </right>
      <top style="dotted">
        <color rgb="FF000000"/>
      </top>
      <bottom style="dotted">
        <color rgb="FF000000"/>
      </bottom>
    </border>
    <border>
      <left style="double">
        <color rgb="FF000000"/>
      </left>
      <right style="thin">
        <color rgb="FF000000"/>
      </right>
      <top style="dotted">
        <color rgb="FF000000"/>
      </top>
    </border>
    <border>
      <left style="thin">
        <color rgb="FF000000"/>
      </left>
      <top style="dotted">
        <color rgb="FF000000"/>
      </top>
    </border>
    <border>
      <right style="thin">
        <color rgb="FF000000"/>
      </right>
      <top style="dotted">
        <color rgb="FF000000"/>
      </top>
    </border>
    <border>
      <left style="thin">
        <color rgb="FF000000"/>
      </left>
      <right style="thin">
        <color rgb="FF000000"/>
      </right>
      <top style="dotted">
        <color rgb="FF000000"/>
      </top>
    </border>
    <border>
      <left style="thin">
        <color rgb="FF000000"/>
      </left>
      <right style="double">
        <color rgb="FF000000"/>
      </right>
      <top style="dotted">
        <color rgb="FF000000"/>
      </top>
    </border>
    <border>
      <left style="thin">
        <color rgb="FF000000"/>
      </lef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double">
        <color rgb="FF000000"/>
      </left>
      <right style="thin">
        <color rgb="FF000000"/>
      </right>
      <top style="thin">
        <color rgb="FF000000"/>
      </top>
      <bottom style="double">
        <color rgb="FF000000"/>
      </bottom>
    </border>
    <border>
      <left style="thin">
        <color rgb="FF000000"/>
      </left>
      <top style="thin">
        <color rgb="FF000000"/>
      </top>
      <bottom style="double">
        <color rgb="FF000000"/>
      </bottom>
    </border>
    <border>
      <right style="thin">
        <color rgb="FF000000"/>
      </right>
      <top style="thin">
        <color rgb="FF000000"/>
      </top>
      <bottom style="double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</border>
    <border>
      <left style="thin">
        <color rgb="FF000000"/>
      </left>
      <right style="double">
        <color rgb="FF000000"/>
      </right>
      <top style="thin">
        <color rgb="FF000000"/>
      </top>
      <bottom style="double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hair">
        <color rgb="FF000000"/>
      </bottom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hair">
        <color rgb="FF000000"/>
      </bottom>
    </border>
  </borders>
  <cellStyleXfs count="1">
    <xf borderId="0" fillId="0" fontId="0" numFmtId="0" applyAlignment="1" applyFont="1"/>
  </cellStyleXfs>
  <cellXfs count="110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shrinkToFit="0" vertical="bottom" wrapText="0"/>
    </xf>
    <xf borderId="0" fillId="0" fontId="2" numFmtId="0" xfId="0" applyAlignment="1" applyFont="1">
      <alignment horizontal="left" shrinkToFit="0" vertical="bottom" wrapText="0"/>
    </xf>
    <xf borderId="0" fillId="0" fontId="2" numFmtId="0" xfId="0" applyAlignment="1" applyFont="1">
      <alignment shrinkToFit="0" vertical="bottom" wrapText="0"/>
    </xf>
    <xf borderId="0" fillId="0" fontId="3" numFmtId="0" xfId="0" applyAlignment="1" applyFont="1">
      <alignment horizontal="center" shrinkToFit="0" vertical="bottom" wrapText="0"/>
    </xf>
    <xf borderId="0" fillId="0" fontId="3" numFmtId="0" xfId="0" applyAlignment="1" applyFont="1">
      <alignment shrinkToFit="0" vertical="bottom" wrapText="0"/>
    </xf>
    <xf borderId="1" fillId="0" fontId="4" numFmtId="0" xfId="0" applyAlignment="1" applyBorder="1" applyFont="1">
      <alignment horizontal="center" shrinkToFit="0" vertical="center" wrapText="1"/>
    </xf>
    <xf borderId="0" fillId="0" fontId="5" numFmtId="0" xfId="0" applyAlignment="1" applyFont="1">
      <alignment shrinkToFit="0" vertical="bottom" wrapText="0"/>
    </xf>
    <xf borderId="0" fillId="0" fontId="6" numFmtId="164" xfId="0" applyAlignment="1" applyFont="1" applyNumberFormat="1">
      <alignment horizontal="right" shrinkToFit="0" vertical="bottom" wrapText="0"/>
    </xf>
    <xf borderId="0" fillId="0" fontId="6" numFmtId="165" xfId="0" applyAlignment="1" applyFont="1" applyNumberFormat="1">
      <alignment horizontal="left" shrinkToFit="0" vertical="bottom" wrapText="0"/>
    </xf>
    <xf borderId="0" fillId="0" fontId="7" numFmtId="166" xfId="0" applyAlignment="1" applyFont="1" applyNumberFormat="1">
      <alignment shrinkToFit="0" vertical="bottom" wrapText="0"/>
    </xf>
    <xf borderId="2" fillId="0" fontId="8" numFmtId="0" xfId="0" applyBorder="1" applyFont="1"/>
    <xf borderId="0" fillId="0" fontId="9" numFmtId="0" xfId="0" applyAlignment="1" applyFont="1">
      <alignment horizontal="left" shrinkToFit="0" vertical="bottom" wrapText="0"/>
    </xf>
    <xf borderId="0" fillId="0" fontId="10" numFmtId="0" xfId="0" applyAlignment="1" applyFont="1">
      <alignment shrinkToFit="0" vertical="bottom" wrapText="0"/>
    </xf>
    <xf borderId="0" fillId="0" fontId="10" numFmtId="0" xfId="0" applyAlignment="1" applyFont="1">
      <alignment horizontal="center" shrinkToFit="0" vertical="bottom" wrapText="0"/>
    </xf>
    <xf borderId="0" fillId="0" fontId="11" numFmtId="0" xfId="0" applyAlignment="1" applyFont="1">
      <alignment shrinkToFit="0" vertical="bottom" wrapText="0"/>
    </xf>
    <xf borderId="0" fillId="0" fontId="10" numFmtId="0" xfId="0" applyAlignment="1" applyFont="1">
      <alignment horizontal="left" shrinkToFit="0" vertical="bottom" wrapText="0"/>
    </xf>
    <xf borderId="3" fillId="0" fontId="8" numFmtId="0" xfId="0" applyBorder="1" applyFont="1"/>
    <xf borderId="0" fillId="0" fontId="12" numFmtId="0" xfId="0" applyAlignment="1" applyFont="1">
      <alignment horizontal="left" shrinkToFit="0" vertical="bottom" wrapText="0"/>
    </xf>
    <xf borderId="4" fillId="0" fontId="12" numFmtId="0" xfId="0" applyAlignment="1" applyBorder="1" applyFont="1">
      <alignment horizontal="left" shrinkToFit="0" vertical="bottom" wrapText="0"/>
    </xf>
    <xf borderId="4" fillId="0" fontId="8" numFmtId="0" xfId="0" applyBorder="1" applyFont="1"/>
    <xf borderId="0" fillId="0" fontId="10" numFmtId="3" xfId="0" applyAlignment="1" applyFont="1" applyNumberFormat="1">
      <alignment horizontal="left" shrinkToFit="0" vertical="bottom" wrapText="0"/>
    </xf>
    <xf borderId="5" fillId="0" fontId="13" numFmtId="14" xfId="0" applyAlignment="1" applyBorder="1" applyFont="1" applyNumberFormat="1">
      <alignment horizontal="left" shrinkToFit="0" vertical="bottom" wrapText="0"/>
    </xf>
    <xf borderId="5" fillId="0" fontId="8" numFmtId="0" xfId="0" applyBorder="1" applyFont="1"/>
    <xf borderId="5" fillId="0" fontId="14" numFmtId="14" xfId="0" applyAlignment="1" applyBorder="1" applyFont="1" applyNumberFormat="1">
      <alignment horizontal="left" shrinkToFit="0" vertical="bottom" wrapText="0"/>
    </xf>
    <xf borderId="6" fillId="0" fontId="11" numFmtId="0" xfId="0" applyAlignment="1" applyBorder="1" applyFont="1">
      <alignment horizontal="center" shrinkToFit="0" vertical="bottom" wrapText="0"/>
    </xf>
    <xf borderId="6" fillId="0" fontId="10" numFmtId="3" xfId="0" applyAlignment="1" applyBorder="1" applyFont="1" applyNumberFormat="1">
      <alignment horizontal="left" shrinkToFit="0" vertical="bottom" wrapText="0"/>
    </xf>
    <xf borderId="7" fillId="0" fontId="1" numFmtId="0" xfId="0" applyAlignment="1" applyBorder="1" applyFont="1">
      <alignment horizontal="center" shrinkToFit="0" vertical="center" wrapText="1"/>
    </xf>
    <xf borderId="8" fillId="0" fontId="1" numFmtId="0" xfId="0" applyAlignment="1" applyBorder="1" applyFont="1">
      <alignment horizontal="center" shrinkToFit="0" vertical="center" wrapText="1"/>
    </xf>
    <xf borderId="9" fillId="0" fontId="8" numFmtId="0" xfId="0" applyBorder="1" applyFont="1"/>
    <xf borderId="10" fillId="0" fontId="1" numFmtId="0" xfId="0" applyAlignment="1" applyBorder="1" applyFont="1">
      <alignment horizontal="center" shrinkToFit="0" vertical="center" wrapText="1"/>
    </xf>
    <xf borderId="8" fillId="0" fontId="1" numFmtId="0" xfId="0" applyAlignment="1" applyBorder="1" applyFont="1">
      <alignment horizontal="center" shrinkToFit="0" vertical="center" wrapText="0"/>
    </xf>
    <xf borderId="11" fillId="0" fontId="1" numFmtId="0" xfId="0" applyAlignment="1" applyBorder="1" applyFont="1">
      <alignment horizontal="center" shrinkToFit="0" vertical="center" wrapText="0"/>
    </xf>
    <xf borderId="12" fillId="0" fontId="1" numFmtId="0" xfId="0" applyAlignment="1" applyBorder="1" applyFont="1">
      <alignment horizontal="center" shrinkToFit="0" vertical="center" wrapText="1"/>
    </xf>
    <xf borderId="13" fillId="0" fontId="1" numFmtId="0" xfId="0" applyAlignment="1" applyBorder="1" applyFont="1">
      <alignment horizontal="center" shrinkToFit="0" vertical="center" wrapText="1"/>
    </xf>
    <xf borderId="14" fillId="0" fontId="8" numFmtId="0" xfId="0" applyBorder="1" applyFont="1"/>
    <xf borderId="15" fillId="0" fontId="1" numFmtId="0" xfId="0" applyAlignment="1" applyBorder="1" applyFont="1">
      <alignment horizontal="center" shrinkToFit="0" vertical="center" wrapText="1"/>
    </xf>
    <xf borderId="13" fillId="0" fontId="1" numFmtId="167" xfId="0" applyAlignment="1" applyBorder="1" applyFont="1" applyNumberFormat="1">
      <alignment horizontal="right" shrinkToFit="0" vertical="center" wrapText="0"/>
    </xf>
    <xf borderId="16" fillId="0" fontId="1" numFmtId="0" xfId="0" applyAlignment="1" applyBorder="1" applyFont="1">
      <alignment horizontal="center" shrinkToFit="0" vertical="center" wrapText="0"/>
    </xf>
    <xf borderId="17" fillId="0" fontId="15" numFmtId="168" xfId="0" applyAlignment="1" applyBorder="1" applyFont="1" applyNumberFormat="1">
      <alignment horizontal="center" shrinkToFit="0" vertical="bottom" wrapText="0"/>
    </xf>
    <xf borderId="18" fillId="0" fontId="16" numFmtId="0" xfId="0" applyAlignment="1" applyBorder="1" applyFont="1">
      <alignment horizontal="left" shrinkToFit="0" vertical="bottom" wrapText="0"/>
    </xf>
    <xf borderId="19" fillId="0" fontId="8" numFmtId="0" xfId="0" applyBorder="1" applyFont="1"/>
    <xf borderId="20" fillId="0" fontId="16" numFmtId="3" xfId="0" applyAlignment="1" applyBorder="1" applyFont="1" applyNumberFormat="1">
      <alignment horizontal="right" shrinkToFit="0" vertical="bottom" wrapText="0"/>
    </xf>
    <xf borderId="21" fillId="0" fontId="16" numFmtId="167" xfId="0" applyAlignment="1" applyBorder="1" applyFont="1" applyNumberFormat="1">
      <alignment shrinkToFit="0" vertical="bottom" wrapText="0"/>
    </xf>
    <xf borderId="22" fillId="0" fontId="15" numFmtId="168" xfId="0" applyAlignment="1" applyBorder="1" applyFont="1" applyNumberFormat="1">
      <alignment horizontal="center" shrinkToFit="0" vertical="bottom" wrapText="0"/>
    </xf>
    <xf borderId="23" fillId="0" fontId="16" numFmtId="167" xfId="0" applyAlignment="1" applyBorder="1" applyFont="1" applyNumberFormat="1">
      <alignment shrinkToFit="0" vertical="bottom" wrapText="0"/>
    </xf>
    <xf borderId="24" fillId="0" fontId="15" numFmtId="168" xfId="0" applyAlignment="1" applyBorder="1" applyFont="1" applyNumberFormat="1">
      <alignment horizontal="center" shrinkToFit="0" vertical="bottom" wrapText="0"/>
    </xf>
    <xf borderId="25" fillId="0" fontId="16" numFmtId="0" xfId="0" applyAlignment="1" applyBorder="1" applyFont="1">
      <alignment horizontal="left" shrinkToFit="0" vertical="bottom" wrapText="0"/>
    </xf>
    <xf borderId="26" fillId="0" fontId="16" numFmtId="0" xfId="0" applyAlignment="1" applyBorder="1" applyFont="1">
      <alignment horizontal="left" shrinkToFit="0" vertical="bottom" wrapText="0"/>
    </xf>
    <xf borderId="27" fillId="0" fontId="16" numFmtId="3" xfId="0" applyAlignment="1" applyBorder="1" applyFont="1" applyNumberFormat="1">
      <alignment horizontal="right" shrinkToFit="0" vertical="bottom" wrapText="0"/>
    </xf>
    <xf borderId="28" fillId="0" fontId="16" numFmtId="167" xfId="0" applyAlignment="1" applyBorder="1" applyFont="1" applyNumberFormat="1">
      <alignment shrinkToFit="0" vertical="bottom" wrapText="0"/>
    </xf>
    <xf borderId="17" fillId="0" fontId="17" numFmtId="0" xfId="0" applyAlignment="1" applyBorder="1" applyFont="1">
      <alignment horizontal="center" shrinkToFit="0" vertical="bottom" wrapText="0"/>
    </xf>
    <xf borderId="29" fillId="0" fontId="18" numFmtId="0" xfId="0" applyAlignment="1" applyBorder="1" applyFont="1">
      <alignment horizontal="left" shrinkToFit="0" vertical="bottom" wrapText="0"/>
    </xf>
    <xf borderId="30" fillId="0" fontId="8" numFmtId="0" xfId="0" applyBorder="1" applyFont="1"/>
    <xf borderId="20" fillId="0" fontId="12" numFmtId="0" xfId="0" applyAlignment="1" applyBorder="1" applyFont="1">
      <alignment horizontal="left" shrinkToFit="0" vertical="bottom" wrapText="0"/>
    </xf>
    <xf borderId="20" fillId="0" fontId="12" numFmtId="0" xfId="0" applyAlignment="1" applyBorder="1" applyFont="1">
      <alignment shrinkToFit="0" vertical="bottom" wrapText="0"/>
    </xf>
    <xf borderId="21" fillId="0" fontId="12" numFmtId="167" xfId="0" applyAlignment="1" applyBorder="1" applyFont="1" applyNumberFormat="1">
      <alignment shrinkToFit="0" vertical="bottom" wrapText="0"/>
    </xf>
    <xf borderId="31" fillId="0" fontId="12" numFmtId="0" xfId="0" applyAlignment="1" applyBorder="1" applyFont="1">
      <alignment shrinkToFit="0" vertical="bottom" wrapText="0"/>
    </xf>
    <xf borderId="32" fillId="0" fontId="1" numFmtId="0" xfId="0" applyAlignment="1" applyBorder="1" applyFont="1">
      <alignment horizontal="left" shrinkToFit="0" vertical="bottom" wrapText="0"/>
    </xf>
    <xf borderId="33" fillId="0" fontId="8" numFmtId="0" xfId="0" applyBorder="1" applyFont="1"/>
    <xf borderId="34" fillId="0" fontId="1" numFmtId="3" xfId="0" applyAlignment="1" applyBorder="1" applyFont="1" applyNumberFormat="1">
      <alignment horizontal="center" shrinkToFit="0" vertical="bottom" wrapText="0"/>
    </xf>
    <xf borderId="34" fillId="0" fontId="1" numFmtId="167" xfId="0" applyAlignment="1" applyBorder="1" applyFont="1" applyNumberFormat="1">
      <alignment horizontal="center" shrinkToFit="0" vertical="bottom" wrapText="0"/>
    </xf>
    <xf borderId="35" fillId="0" fontId="1" numFmtId="3" xfId="0" applyAlignment="1" applyBorder="1" applyFont="1" applyNumberFormat="1">
      <alignment shrinkToFit="0" vertical="bottom" wrapText="0"/>
    </xf>
    <xf borderId="0" fillId="0" fontId="17" numFmtId="0" xfId="0" applyAlignment="1" applyFont="1">
      <alignment shrinkToFit="0" vertical="bottom" wrapText="0"/>
    </xf>
    <xf borderId="0" fillId="0" fontId="19" numFmtId="0" xfId="0" applyAlignment="1" applyFont="1">
      <alignment horizontal="left" shrinkToFit="0" vertical="bottom" wrapText="0"/>
    </xf>
    <xf borderId="0" fillId="0" fontId="7" numFmtId="0" xfId="0" applyAlignment="1" applyFont="1">
      <alignment horizontal="left" shrinkToFit="0" vertical="bottom" wrapText="0"/>
    </xf>
    <xf borderId="0" fillId="0" fontId="17" numFmtId="0" xfId="0" applyAlignment="1" applyFont="1">
      <alignment horizontal="left" shrinkToFit="0" vertical="bottom" wrapText="0"/>
    </xf>
    <xf borderId="0" fillId="0" fontId="12" numFmtId="0" xfId="0" applyAlignment="1" applyFont="1">
      <alignment shrinkToFit="0" vertical="bottom" wrapText="0"/>
    </xf>
    <xf borderId="0" fillId="0" fontId="1" numFmtId="0" xfId="0" applyAlignment="1" applyFont="1">
      <alignment horizontal="center" shrinkToFit="0" vertical="bottom" wrapText="0"/>
    </xf>
    <xf borderId="0" fillId="0" fontId="20" numFmtId="0" xfId="0" applyAlignment="1" applyFont="1">
      <alignment horizontal="center" shrinkToFit="0" vertical="bottom" wrapText="0"/>
    </xf>
    <xf borderId="0" fillId="0" fontId="20" numFmtId="0" xfId="0" applyAlignment="1" applyFont="1">
      <alignment shrinkToFit="0" vertical="bottom" wrapText="0"/>
    </xf>
    <xf borderId="0" fillId="0" fontId="21" numFmtId="0" xfId="0" applyAlignment="1" applyFont="1">
      <alignment horizontal="center" shrinkToFit="0" vertical="center" wrapText="0"/>
    </xf>
    <xf borderId="0" fillId="0" fontId="21" numFmtId="0" xfId="0" applyAlignment="1" applyFont="1">
      <alignment shrinkToFit="0" vertical="bottom" wrapText="0"/>
    </xf>
    <xf borderId="0" fillId="0" fontId="21" numFmtId="0" xfId="0" applyAlignment="1" applyFont="1">
      <alignment horizontal="center" shrinkToFit="0" vertical="bottom" wrapText="0"/>
    </xf>
    <xf borderId="0" fillId="0" fontId="21" numFmtId="0" xfId="0" applyAlignment="1" applyFont="1">
      <alignment shrinkToFit="0" vertical="bottom" wrapText="1"/>
    </xf>
    <xf borderId="0" fillId="0" fontId="22" numFmtId="0" xfId="0" applyAlignment="1" applyFont="1">
      <alignment horizontal="center" shrinkToFit="0" vertical="top" wrapText="0"/>
    </xf>
    <xf borderId="0" fillId="0" fontId="23" numFmtId="0" xfId="0" applyAlignment="1" applyFont="1">
      <alignment horizontal="center" shrinkToFit="0" vertical="bottom" wrapText="0"/>
    </xf>
    <xf borderId="36" fillId="0" fontId="24" numFmtId="168" xfId="0" applyAlignment="1" applyBorder="1" applyFont="1" applyNumberFormat="1">
      <alignment shrinkToFit="0" vertical="bottom" wrapText="0"/>
    </xf>
    <xf borderId="0" fillId="0" fontId="25" numFmtId="0" xfId="0" applyAlignment="1" applyFont="1">
      <alignment shrinkToFit="0" vertical="bottom" wrapText="0"/>
    </xf>
    <xf borderId="36" fillId="2" fontId="26" numFmtId="0" xfId="0" applyAlignment="1" applyBorder="1" applyFill="1" applyFont="1">
      <alignment horizontal="center" shrinkToFit="0" vertical="center" wrapText="1"/>
    </xf>
    <xf borderId="37" fillId="0" fontId="27" numFmtId="0" xfId="0" applyAlignment="1" applyBorder="1" applyFont="1">
      <alignment shrinkToFit="0" vertical="bottom" wrapText="0"/>
    </xf>
    <xf borderId="38" fillId="0" fontId="27" numFmtId="0" xfId="0" applyAlignment="1" applyBorder="1" applyFont="1">
      <alignment shrinkToFit="0" vertical="bottom" wrapText="0"/>
    </xf>
    <xf borderId="36" fillId="0" fontId="28" numFmtId="169" xfId="0" applyAlignment="1" applyBorder="1" applyFont="1" applyNumberFormat="1">
      <alignment shrinkToFit="0" vertical="bottom" wrapText="0"/>
    </xf>
    <xf borderId="36" fillId="0" fontId="27" numFmtId="169" xfId="0" applyAlignment="1" applyBorder="1" applyFont="1" applyNumberFormat="1">
      <alignment shrinkToFit="0" vertical="bottom" wrapText="0"/>
    </xf>
    <xf borderId="39" fillId="0" fontId="29" numFmtId="0" xfId="0" applyAlignment="1" applyBorder="1" applyFont="1">
      <alignment horizontal="center" shrinkToFit="0" vertical="center" wrapText="0"/>
    </xf>
    <xf borderId="39" fillId="0" fontId="23" numFmtId="0" xfId="0" applyAlignment="1" applyBorder="1" applyFont="1">
      <alignment horizontal="center" shrinkToFit="0" vertical="bottom" wrapText="0"/>
    </xf>
    <xf borderId="39" fillId="0" fontId="23" numFmtId="0" xfId="0" applyAlignment="1" applyBorder="1" applyFont="1">
      <alignment horizontal="left" shrinkToFit="0" vertical="bottom" wrapText="0"/>
    </xf>
    <xf borderId="39" fillId="0" fontId="23" numFmtId="169" xfId="0" applyAlignment="1" applyBorder="1" applyFont="1" applyNumberFormat="1">
      <alignment shrinkToFit="0" vertical="center" wrapText="0"/>
    </xf>
    <xf borderId="40" fillId="0" fontId="29" numFmtId="0" xfId="0" applyAlignment="1" applyBorder="1" applyFont="1">
      <alignment horizontal="center" shrinkToFit="0" vertical="center" wrapText="0"/>
    </xf>
    <xf borderId="39" fillId="0" fontId="23" numFmtId="0" xfId="0" applyAlignment="1" applyBorder="1" applyFont="1">
      <alignment shrinkToFit="0" vertical="bottom" wrapText="0"/>
    </xf>
    <xf borderId="0" fillId="0" fontId="30" numFmtId="0" xfId="0" applyAlignment="1" applyFont="1">
      <alignment horizontal="center" shrinkToFit="0" vertical="bottom" wrapText="0"/>
    </xf>
    <xf borderId="41" fillId="2" fontId="26" numFmtId="0" xfId="0" applyAlignment="1" applyBorder="1" applyFont="1">
      <alignment horizontal="center" shrinkToFit="0" vertical="center" wrapText="1"/>
    </xf>
    <xf borderId="37" fillId="2" fontId="26" numFmtId="0" xfId="0" applyAlignment="1" applyBorder="1" applyFont="1">
      <alignment horizontal="center" shrinkToFit="0" vertical="center" wrapText="0"/>
    </xf>
    <xf borderId="38" fillId="0" fontId="8" numFmtId="0" xfId="0" applyBorder="1" applyFont="1"/>
    <xf borderId="41" fillId="2" fontId="26" numFmtId="0" xfId="0" applyAlignment="1" applyBorder="1" applyFont="1">
      <alignment horizontal="center" shrinkToFit="0" vertical="center" wrapText="0"/>
    </xf>
    <xf borderId="42" fillId="0" fontId="8" numFmtId="0" xfId="0" applyBorder="1" applyFont="1"/>
    <xf borderId="36" fillId="2" fontId="31" numFmtId="0" xfId="0" applyAlignment="1" applyBorder="1" applyFont="1">
      <alignment horizontal="center" shrinkToFit="0" vertical="center" wrapText="1"/>
    </xf>
    <xf borderId="43" fillId="2" fontId="31" numFmtId="0" xfId="0" applyAlignment="1" applyBorder="1" applyFont="1">
      <alignment horizontal="center" shrinkToFit="0" vertical="center" wrapText="1"/>
    </xf>
    <xf borderId="39" fillId="0" fontId="23" numFmtId="14" xfId="0" applyAlignment="1" applyBorder="1" applyFont="1" applyNumberFormat="1">
      <alignment shrinkToFit="0" vertical="center" wrapText="0"/>
    </xf>
    <xf borderId="39" fillId="0" fontId="23" numFmtId="0" xfId="0" applyAlignment="1" applyBorder="1" applyFont="1">
      <alignment shrinkToFit="0" vertical="center" wrapText="0"/>
    </xf>
    <xf borderId="39" fillId="0" fontId="23" numFmtId="0" xfId="0" applyAlignment="1" applyBorder="1" applyFont="1">
      <alignment horizontal="center" shrinkToFit="0" vertical="center" wrapText="0"/>
    </xf>
    <xf borderId="39" fillId="0" fontId="23" numFmtId="167" xfId="0" applyAlignment="1" applyBorder="1" applyFont="1" applyNumberFormat="1">
      <alignment shrinkToFit="0" vertical="center" wrapText="0"/>
    </xf>
    <xf borderId="40" fillId="0" fontId="23" numFmtId="0" xfId="0" applyAlignment="1" applyBorder="1" applyFont="1">
      <alignment shrinkToFit="0" vertical="center" wrapText="0"/>
    </xf>
    <xf borderId="40" fillId="0" fontId="23" numFmtId="0" xfId="0" applyAlignment="1" applyBorder="1" applyFont="1">
      <alignment horizontal="center" shrinkToFit="0" vertical="center" wrapText="0"/>
    </xf>
    <xf borderId="39" fillId="0" fontId="23" numFmtId="167" xfId="0" applyAlignment="1" applyBorder="1" applyFont="1" applyNumberFormat="1">
      <alignment horizontal="left" shrinkToFit="0" vertical="center" wrapText="0"/>
    </xf>
    <xf borderId="0" fillId="0" fontId="23" numFmtId="167" xfId="0" applyAlignment="1" applyFont="1" applyNumberFormat="1">
      <alignment shrinkToFit="0" vertical="center" wrapText="0"/>
    </xf>
    <xf borderId="40" fillId="3" fontId="23" numFmtId="0" xfId="0" applyAlignment="1" applyBorder="1" applyFill="1" applyFont="1">
      <alignment shrinkToFit="0" vertical="center" wrapText="0"/>
    </xf>
    <xf borderId="40" fillId="3" fontId="23" numFmtId="0" xfId="0" applyAlignment="1" applyBorder="1" applyFont="1">
      <alignment horizontal="center" shrinkToFit="0" vertical="center" wrapText="0"/>
    </xf>
    <xf borderId="44" fillId="3" fontId="23" numFmtId="167" xfId="0" applyAlignment="1" applyBorder="1" applyFont="1" applyNumberFormat="1">
      <alignment shrinkToFit="0" vertical="center" wrapText="0"/>
    </xf>
    <xf borderId="44" fillId="3" fontId="23" numFmtId="169" xfId="0" applyAlignment="1" applyBorder="1" applyFont="1" applyNumberFormat="1">
      <alignment shrinkToFit="0" vertical="center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8.71"/>
    <col customWidth="1" min="3" max="3" width="34.29"/>
    <col customWidth="1" min="4" max="4" width="2.57"/>
    <col customWidth="1" min="5" max="5" width="15.57"/>
    <col customWidth="1" min="6" max="6" width="16.57"/>
    <col customWidth="1" min="7" max="7" width="14.0"/>
    <col customWidth="1" min="8" max="8" width="21.43"/>
    <col customWidth="1" min="9" max="26" width="8.71"/>
  </cols>
  <sheetData>
    <row r="2" ht="20.25" customHeight="1">
      <c r="B2" s="1" t="s">
        <v>0</v>
      </c>
      <c r="C2" s="2"/>
      <c r="D2" s="3"/>
      <c r="E2" s="4" t="s">
        <v>1</v>
      </c>
      <c r="G2" s="5"/>
      <c r="H2" s="6" t="s">
        <v>2</v>
      </c>
    </row>
    <row r="3">
      <c r="B3" s="7" t="s">
        <v>3</v>
      </c>
      <c r="C3" s="2"/>
      <c r="D3" s="3"/>
      <c r="E3" s="8">
        <v>42042.0</v>
      </c>
      <c r="F3" s="9">
        <v>42369.0</v>
      </c>
      <c r="G3" s="10"/>
      <c r="H3" s="11"/>
    </row>
    <row r="4">
      <c r="B4" s="12">
        <v>1.01010101E9</v>
      </c>
      <c r="D4" s="13"/>
      <c r="E4" s="14"/>
      <c r="G4" s="15"/>
      <c r="H4" s="11"/>
    </row>
    <row r="5">
      <c r="B5" s="13"/>
      <c r="C5" s="16"/>
      <c r="D5" s="13"/>
      <c r="E5" s="13"/>
      <c r="F5" s="13"/>
      <c r="G5" s="13"/>
      <c r="H5" s="17"/>
    </row>
    <row r="6">
      <c r="B6" s="13"/>
      <c r="C6" s="18" t="str">
        <f>"Mã "&amp;IF(J8="KH","Khách hàng","Nhà cung cấp")</f>
        <v>Mã Nhà cung cấp</v>
      </c>
      <c r="D6" s="19"/>
      <c r="E6" s="20"/>
      <c r="F6" s="20"/>
      <c r="G6" s="20"/>
      <c r="H6" s="21"/>
    </row>
    <row r="7">
      <c r="B7" s="13"/>
      <c r="C7" s="18" t="str">
        <f>"Tên "&amp;IF(J8="KH","Khách hàng","Nhà cung cấp")</f>
        <v>Tên Nhà cung cấp</v>
      </c>
      <c r="D7" s="22"/>
      <c r="E7" s="23"/>
      <c r="F7" s="23"/>
      <c r="G7" s="23"/>
      <c r="H7" s="21"/>
    </row>
    <row r="8">
      <c r="B8" s="13"/>
      <c r="C8" s="18" t="s">
        <v>4</v>
      </c>
      <c r="D8" s="24"/>
      <c r="E8" s="23"/>
      <c r="F8" s="23"/>
      <c r="G8" s="23"/>
      <c r="H8" s="21"/>
    </row>
    <row r="9">
      <c r="B9" s="13"/>
      <c r="C9" s="16"/>
      <c r="D9" s="25"/>
      <c r="E9" s="25"/>
      <c r="F9" s="25"/>
      <c r="G9" s="25"/>
      <c r="H9" s="26"/>
    </row>
    <row r="10" ht="24.0" customHeight="1">
      <c r="B10" s="27" t="s">
        <v>5</v>
      </c>
      <c r="C10" s="28" t="s">
        <v>6</v>
      </c>
      <c r="D10" s="29"/>
      <c r="E10" s="30" t="str">
        <f>IF(J8="KH","Phải thu tăng","Phải trả tăng")</f>
        <v>Phải trả tăng</v>
      </c>
      <c r="F10" s="30" t="str">
        <f>IF(J8="KH","Phải thu giảm","Phải trả giảm")</f>
        <v>Phải trả giảm</v>
      </c>
      <c r="G10" s="31" t="s">
        <v>7</v>
      </c>
      <c r="H10" s="32" t="s">
        <v>8</v>
      </c>
    </row>
    <row r="11" ht="15.75" customHeight="1">
      <c r="B11" s="33"/>
      <c r="C11" s="34" t="s">
        <v>9</v>
      </c>
      <c r="D11" s="35"/>
      <c r="E11" s="36"/>
      <c r="F11" s="36"/>
      <c r="G11" s="37">
        <v>0.0</v>
      </c>
      <c r="H11" s="38"/>
    </row>
    <row r="12">
      <c r="B12" s="39"/>
      <c r="C12" s="40"/>
      <c r="D12" s="41"/>
      <c r="E12" s="42">
        <v>0.0</v>
      </c>
      <c r="F12" s="42">
        <v>0.0</v>
      </c>
      <c r="G12" s="42">
        <f t="shared" ref="G12:G156" si="1">G11+E12-F12</f>
        <v>0</v>
      </c>
      <c r="H12" s="43"/>
    </row>
    <row r="13">
      <c r="B13" s="44"/>
      <c r="C13" s="40"/>
      <c r="D13" s="41"/>
      <c r="E13" s="42">
        <v>0.0</v>
      </c>
      <c r="F13" s="42">
        <v>0.0</v>
      </c>
      <c r="G13" s="42">
        <f t="shared" si="1"/>
        <v>0</v>
      </c>
      <c r="H13" s="45"/>
    </row>
    <row r="14">
      <c r="B14" s="44"/>
      <c r="C14" s="40"/>
      <c r="D14" s="41"/>
      <c r="E14" s="42">
        <v>0.0</v>
      </c>
      <c r="F14" s="42">
        <v>0.0</v>
      </c>
      <c r="G14" s="42">
        <f t="shared" si="1"/>
        <v>0</v>
      </c>
      <c r="H14" s="45"/>
    </row>
    <row r="15">
      <c r="B15" s="44"/>
      <c r="C15" s="40"/>
      <c r="D15" s="41"/>
      <c r="E15" s="42">
        <v>0.0</v>
      </c>
      <c r="F15" s="42">
        <v>0.0</v>
      </c>
      <c r="G15" s="42">
        <f t="shared" si="1"/>
        <v>0</v>
      </c>
      <c r="H15" s="45"/>
    </row>
    <row r="16">
      <c r="B16" s="44"/>
      <c r="C16" s="40"/>
      <c r="D16" s="41"/>
      <c r="E16" s="42">
        <v>0.0</v>
      </c>
      <c r="F16" s="42">
        <v>0.0</v>
      </c>
      <c r="G16" s="42">
        <f t="shared" si="1"/>
        <v>0</v>
      </c>
      <c r="H16" s="45"/>
    </row>
    <row r="17">
      <c r="B17" s="44"/>
      <c r="C17" s="40"/>
      <c r="D17" s="41"/>
      <c r="E17" s="42">
        <v>0.0</v>
      </c>
      <c r="F17" s="42">
        <v>0.0</v>
      </c>
      <c r="G17" s="42">
        <f t="shared" si="1"/>
        <v>0</v>
      </c>
      <c r="H17" s="45"/>
    </row>
    <row r="18">
      <c r="B18" s="44"/>
      <c r="C18" s="40"/>
      <c r="D18" s="41"/>
      <c r="E18" s="42">
        <v>0.0</v>
      </c>
      <c r="F18" s="42">
        <v>0.0</v>
      </c>
      <c r="G18" s="42">
        <f t="shared" si="1"/>
        <v>0</v>
      </c>
      <c r="H18" s="45"/>
    </row>
    <row r="19">
      <c r="B19" s="44"/>
      <c r="C19" s="40"/>
      <c r="D19" s="41"/>
      <c r="E19" s="42">
        <v>0.0</v>
      </c>
      <c r="F19" s="42">
        <v>0.0</v>
      </c>
      <c r="G19" s="42">
        <f t="shared" si="1"/>
        <v>0</v>
      </c>
      <c r="H19" s="45"/>
    </row>
    <row r="20">
      <c r="B20" s="44"/>
      <c r="C20" s="40"/>
      <c r="D20" s="41"/>
      <c r="E20" s="42">
        <v>0.0</v>
      </c>
      <c r="F20" s="42">
        <v>0.0</v>
      </c>
      <c r="G20" s="42">
        <f t="shared" si="1"/>
        <v>0</v>
      </c>
      <c r="H20" s="45"/>
    </row>
    <row r="21" ht="15.75" customHeight="1">
      <c r="B21" s="44"/>
      <c r="C21" s="40"/>
      <c r="D21" s="41"/>
      <c r="E21" s="42">
        <v>0.0</v>
      </c>
      <c r="F21" s="42">
        <v>0.0</v>
      </c>
      <c r="G21" s="42">
        <f t="shared" si="1"/>
        <v>0</v>
      </c>
      <c r="H21" s="45"/>
    </row>
    <row r="22" ht="15.75" customHeight="1">
      <c r="B22" s="44"/>
      <c r="C22" s="40"/>
      <c r="D22" s="41"/>
      <c r="E22" s="42">
        <v>0.0</v>
      </c>
      <c r="F22" s="42">
        <v>0.0</v>
      </c>
      <c r="G22" s="42">
        <f t="shared" si="1"/>
        <v>0</v>
      </c>
      <c r="H22" s="45"/>
    </row>
    <row r="23" ht="15.75" customHeight="1">
      <c r="B23" s="44"/>
      <c r="C23" s="40"/>
      <c r="D23" s="41"/>
      <c r="E23" s="42">
        <v>0.0</v>
      </c>
      <c r="F23" s="42">
        <v>0.0</v>
      </c>
      <c r="G23" s="42">
        <f t="shared" si="1"/>
        <v>0</v>
      </c>
      <c r="H23" s="45"/>
    </row>
    <row r="24" ht="15.75" customHeight="1">
      <c r="B24" s="44"/>
      <c r="C24" s="40"/>
      <c r="D24" s="41"/>
      <c r="E24" s="42">
        <v>0.0</v>
      </c>
      <c r="F24" s="42">
        <v>0.0</v>
      </c>
      <c r="G24" s="42">
        <f t="shared" si="1"/>
        <v>0</v>
      </c>
      <c r="H24" s="45"/>
    </row>
    <row r="25" ht="15.75" customHeight="1">
      <c r="B25" s="44"/>
      <c r="C25" s="40"/>
      <c r="D25" s="41"/>
      <c r="E25" s="42">
        <v>0.0</v>
      </c>
      <c r="F25" s="42">
        <v>0.0</v>
      </c>
      <c r="G25" s="42">
        <f t="shared" si="1"/>
        <v>0</v>
      </c>
      <c r="H25" s="45"/>
    </row>
    <row r="26" ht="15.75" customHeight="1">
      <c r="B26" s="44"/>
      <c r="C26" s="40"/>
      <c r="D26" s="41"/>
      <c r="E26" s="42">
        <v>0.0</v>
      </c>
      <c r="F26" s="42">
        <v>0.0</v>
      </c>
      <c r="G26" s="42">
        <f t="shared" si="1"/>
        <v>0</v>
      </c>
      <c r="H26" s="45"/>
    </row>
    <row r="27" ht="15.75" customHeight="1">
      <c r="B27" s="44" t="str">
        <f t="shared" ref="B27:B43" si="2">IF($J27="","",INDEX(IF($K$13="KH",ngay_ban,ngay_nhap),$J27))</f>
        <v/>
      </c>
      <c r="C27" s="40"/>
      <c r="D27" s="41"/>
      <c r="E27" s="42">
        <v>0.0</v>
      </c>
      <c r="F27" s="42">
        <v>0.0</v>
      </c>
      <c r="G27" s="42">
        <f t="shared" si="1"/>
        <v>0</v>
      </c>
      <c r="H27" s="45"/>
    </row>
    <row r="28" ht="15.75" customHeight="1">
      <c r="B28" s="44" t="str">
        <f t="shared" si="2"/>
        <v/>
      </c>
      <c r="C28" s="40"/>
      <c r="D28" s="41"/>
      <c r="E28" s="42">
        <v>0.0</v>
      </c>
      <c r="F28" s="42">
        <v>0.0</v>
      </c>
      <c r="G28" s="42">
        <f t="shared" si="1"/>
        <v>0</v>
      </c>
      <c r="H28" s="45"/>
    </row>
    <row r="29" ht="15.75" customHeight="1">
      <c r="B29" s="44" t="str">
        <f t="shared" si="2"/>
        <v/>
      </c>
      <c r="C29" s="40"/>
      <c r="D29" s="41"/>
      <c r="E29" s="42">
        <v>0.0</v>
      </c>
      <c r="F29" s="42">
        <v>0.0</v>
      </c>
      <c r="G29" s="42">
        <f t="shared" si="1"/>
        <v>0</v>
      </c>
      <c r="H29" s="45"/>
    </row>
    <row r="30" ht="15.75" customHeight="1">
      <c r="B30" s="44" t="str">
        <f t="shared" si="2"/>
        <v/>
      </c>
      <c r="C30" s="40"/>
      <c r="D30" s="41"/>
      <c r="E30" s="42">
        <v>0.0</v>
      </c>
      <c r="F30" s="42">
        <v>0.0</v>
      </c>
      <c r="G30" s="42">
        <f t="shared" si="1"/>
        <v>0</v>
      </c>
      <c r="H30" s="45"/>
    </row>
    <row r="31" ht="15.75" customHeight="1">
      <c r="B31" s="44" t="str">
        <f t="shared" si="2"/>
        <v/>
      </c>
      <c r="C31" s="40"/>
      <c r="D31" s="41"/>
      <c r="E31" s="42">
        <v>0.0</v>
      </c>
      <c r="F31" s="42">
        <v>0.0</v>
      </c>
      <c r="G31" s="42">
        <f t="shared" si="1"/>
        <v>0</v>
      </c>
      <c r="H31" s="45"/>
    </row>
    <row r="32" ht="15.75" customHeight="1">
      <c r="B32" s="44" t="str">
        <f t="shared" si="2"/>
        <v/>
      </c>
      <c r="C32" s="40"/>
      <c r="D32" s="41"/>
      <c r="E32" s="42">
        <v>0.0</v>
      </c>
      <c r="F32" s="42">
        <v>0.0</v>
      </c>
      <c r="G32" s="42">
        <f t="shared" si="1"/>
        <v>0</v>
      </c>
      <c r="H32" s="45"/>
    </row>
    <row r="33" ht="15.75" customHeight="1">
      <c r="B33" s="44" t="str">
        <f t="shared" si="2"/>
        <v/>
      </c>
      <c r="C33" s="40"/>
      <c r="D33" s="41"/>
      <c r="E33" s="42">
        <v>0.0</v>
      </c>
      <c r="F33" s="42">
        <v>0.0</v>
      </c>
      <c r="G33" s="42">
        <f t="shared" si="1"/>
        <v>0</v>
      </c>
      <c r="H33" s="45"/>
    </row>
    <row r="34" ht="15.75" customHeight="1">
      <c r="B34" s="44" t="str">
        <f t="shared" si="2"/>
        <v/>
      </c>
      <c r="C34" s="40"/>
      <c r="D34" s="41"/>
      <c r="E34" s="42">
        <v>0.0</v>
      </c>
      <c r="F34" s="42">
        <v>0.0</v>
      </c>
      <c r="G34" s="42">
        <f t="shared" si="1"/>
        <v>0</v>
      </c>
      <c r="H34" s="45"/>
    </row>
    <row r="35" ht="15.75" customHeight="1">
      <c r="B35" s="44" t="str">
        <f t="shared" si="2"/>
        <v/>
      </c>
      <c r="C35" s="40"/>
      <c r="D35" s="41"/>
      <c r="E35" s="42">
        <v>0.0</v>
      </c>
      <c r="F35" s="42">
        <v>0.0</v>
      </c>
      <c r="G35" s="42">
        <f t="shared" si="1"/>
        <v>0</v>
      </c>
      <c r="H35" s="45"/>
    </row>
    <row r="36" ht="15.75" customHeight="1">
      <c r="B36" s="44" t="str">
        <f t="shared" si="2"/>
        <v/>
      </c>
      <c r="C36" s="40"/>
      <c r="D36" s="41"/>
      <c r="E36" s="42">
        <v>0.0</v>
      </c>
      <c r="F36" s="42">
        <v>0.0</v>
      </c>
      <c r="G36" s="42">
        <f t="shared" si="1"/>
        <v>0</v>
      </c>
      <c r="H36" s="45"/>
    </row>
    <row r="37" ht="15.75" customHeight="1">
      <c r="B37" s="44" t="str">
        <f t="shared" si="2"/>
        <v/>
      </c>
      <c r="C37" s="40"/>
      <c r="D37" s="41"/>
      <c r="E37" s="42">
        <v>0.0</v>
      </c>
      <c r="F37" s="42">
        <v>0.0</v>
      </c>
      <c r="G37" s="42">
        <f t="shared" si="1"/>
        <v>0</v>
      </c>
      <c r="H37" s="45"/>
    </row>
    <row r="38" ht="15.75" customHeight="1">
      <c r="B38" s="44" t="str">
        <f t="shared" si="2"/>
        <v/>
      </c>
      <c r="C38" s="40"/>
      <c r="D38" s="41"/>
      <c r="E38" s="42">
        <v>0.0</v>
      </c>
      <c r="F38" s="42">
        <v>0.0</v>
      </c>
      <c r="G38" s="42">
        <f t="shared" si="1"/>
        <v>0</v>
      </c>
      <c r="H38" s="45"/>
    </row>
    <row r="39" ht="15.75" customHeight="1">
      <c r="B39" s="44" t="str">
        <f t="shared" si="2"/>
        <v/>
      </c>
      <c r="C39" s="40"/>
      <c r="D39" s="41"/>
      <c r="E39" s="42">
        <v>0.0</v>
      </c>
      <c r="F39" s="42">
        <v>0.0</v>
      </c>
      <c r="G39" s="42">
        <f t="shared" si="1"/>
        <v>0</v>
      </c>
      <c r="H39" s="45"/>
    </row>
    <row r="40" ht="15.75" customHeight="1">
      <c r="B40" s="44" t="str">
        <f t="shared" si="2"/>
        <v/>
      </c>
      <c r="C40" s="40"/>
      <c r="D40" s="41"/>
      <c r="E40" s="42">
        <v>0.0</v>
      </c>
      <c r="F40" s="42">
        <v>0.0</v>
      </c>
      <c r="G40" s="42">
        <f t="shared" si="1"/>
        <v>0</v>
      </c>
      <c r="H40" s="45"/>
    </row>
    <row r="41" ht="15.75" customHeight="1">
      <c r="B41" s="44" t="str">
        <f t="shared" si="2"/>
        <v/>
      </c>
      <c r="C41" s="40"/>
      <c r="D41" s="41"/>
      <c r="E41" s="42">
        <v>0.0</v>
      </c>
      <c r="F41" s="42">
        <v>0.0</v>
      </c>
      <c r="G41" s="42">
        <f t="shared" si="1"/>
        <v>0</v>
      </c>
      <c r="H41" s="45"/>
    </row>
    <row r="42" ht="15.75" customHeight="1">
      <c r="B42" s="44" t="str">
        <f t="shared" si="2"/>
        <v/>
      </c>
      <c r="C42" s="40"/>
      <c r="D42" s="41"/>
      <c r="E42" s="42">
        <v>0.0</v>
      </c>
      <c r="F42" s="42">
        <v>0.0</v>
      </c>
      <c r="G42" s="42">
        <f t="shared" si="1"/>
        <v>0</v>
      </c>
      <c r="H42" s="45"/>
    </row>
    <row r="43" ht="15.75" customHeight="1">
      <c r="B43" s="44" t="str">
        <f t="shared" si="2"/>
        <v/>
      </c>
      <c r="C43" s="40"/>
      <c r="D43" s="41"/>
      <c r="E43" s="42">
        <v>0.0</v>
      </c>
      <c r="F43" s="42">
        <v>0.0</v>
      </c>
      <c r="G43" s="42">
        <f t="shared" si="1"/>
        <v>0</v>
      </c>
      <c r="H43" s="45"/>
    </row>
    <row r="44" ht="15.75" customHeight="1">
      <c r="B44" s="44"/>
      <c r="C44" s="40"/>
      <c r="D44" s="41"/>
      <c r="E44" s="42">
        <v>0.0</v>
      </c>
      <c r="F44" s="42">
        <v>0.0</v>
      </c>
      <c r="G44" s="42">
        <f t="shared" si="1"/>
        <v>0</v>
      </c>
      <c r="H44" s="45"/>
    </row>
    <row r="45" ht="15.75" customHeight="1">
      <c r="B45" s="44"/>
      <c r="C45" s="40"/>
      <c r="D45" s="41"/>
      <c r="E45" s="42">
        <v>0.0</v>
      </c>
      <c r="F45" s="42">
        <v>0.0</v>
      </c>
      <c r="G45" s="42">
        <f t="shared" si="1"/>
        <v>0</v>
      </c>
      <c r="H45" s="45"/>
    </row>
    <row r="46" ht="15.75" customHeight="1">
      <c r="B46" s="44"/>
      <c r="C46" s="40"/>
      <c r="D46" s="41"/>
      <c r="E46" s="42">
        <v>0.0</v>
      </c>
      <c r="F46" s="42">
        <v>0.0</v>
      </c>
      <c r="G46" s="42">
        <f t="shared" si="1"/>
        <v>0</v>
      </c>
      <c r="H46" s="45"/>
    </row>
    <row r="47" ht="15.75" customHeight="1">
      <c r="B47" s="44"/>
      <c r="C47" s="40"/>
      <c r="D47" s="41"/>
      <c r="E47" s="42">
        <v>0.0</v>
      </c>
      <c r="F47" s="42">
        <v>0.0</v>
      </c>
      <c r="G47" s="42">
        <f t="shared" si="1"/>
        <v>0</v>
      </c>
      <c r="H47" s="45"/>
    </row>
    <row r="48" ht="15.75" customHeight="1">
      <c r="B48" s="44"/>
      <c r="C48" s="40"/>
      <c r="D48" s="41"/>
      <c r="E48" s="42">
        <v>0.0</v>
      </c>
      <c r="F48" s="42">
        <v>0.0</v>
      </c>
      <c r="G48" s="42">
        <f t="shared" si="1"/>
        <v>0</v>
      </c>
      <c r="H48" s="45"/>
    </row>
    <row r="49" ht="15.75" customHeight="1">
      <c r="B49" s="44"/>
      <c r="C49" s="40"/>
      <c r="D49" s="41"/>
      <c r="E49" s="42">
        <v>0.0</v>
      </c>
      <c r="F49" s="42">
        <v>0.0</v>
      </c>
      <c r="G49" s="42">
        <f t="shared" si="1"/>
        <v>0</v>
      </c>
      <c r="H49" s="45"/>
    </row>
    <row r="50" ht="15.75" customHeight="1">
      <c r="B50" s="44"/>
      <c r="C50" s="40"/>
      <c r="D50" s="41"/>
      <c r="E50" s="42">
        <v>0.0</v>
      </c>
      <c r="F50" s="42">
        <v>0.0</v>
      </c>
      <c r="G50" s="42">
        <f t="shared" si="1"/>
        <v>0</v>
      </c>
      <c r="H50" s="45"/>
    </row>
    <row r="51" ht="15.75" customHeight="1">
      <c r="B51" s="44"/>
      <c r="C51" s="40"/>
      <c r="D51" s="41"/>
      <c r="E51" s="42">
        <v>0.0</v>
      </c>
      <c r="F51" s="42">
        <v>0.0</v>
      </c>
      <c r="G51" s="42">
        <f t="shared" si="1"/>
        <v>0</v>
      </c>
      <c r="H51" s="45"/>
    </row>
    <row r="52" ht="15.75" customHeight="1">
      <c r="B52" s="44"/>
      <c r="C52" s="40"/>
      <c r="D52" s="41"/>
      <c r="E52" s="42">
        <v>0.0</v>
      </c>
      <c r="F52" s="42">
        <v>0.0</v>
      </c>
      <c r="G52" s="42">
        <f t="shared" si="1"/>
        <v>0</v>
      </c>
      <c r="H52" s="45"/>
    </row>
    <row r="53" ht="15.75" customHeight="1">
      <c r="B53" s="44"/>
      <c r="C53" s="40"/>
      <c r="D53" s="41"/>
      <c r="E53" s="42">
        <v>0.0</v>
      </c>
      <c r="F53" s="42">
        <v>0.0</v>
      </c>
      <c r="G53" s="42">
        <f t="shared" si="1"/>
        <v>0</v>
      </c>
      <c r="H53" s="45"/>
    </row>
    <row r="54" ht="15.75" customHeight="1">
      <c r="B54" s="44"/>
      <c r="C54" s="40"/>
      <c r="D54" s="41"/>
      <c r="E54" s="42">
        <v>0.0</v>
      </c>
      <c r="F54" s="42">
        <v>0.0</v>
      </c>
      <c r="G54" s="42">
        <f t="shared" si="1"/>
        <v>0</v>
      </c>
      <c r="H54" s="45"/>
    </row>
    <row r="55" ht="15.75" customHeight="1">
      <c r="B55" s="44"/>
      <c r="C55" s="40"/>
      <c r="D55" s="41"/>
      <c r="E55" s="42">
        <v>0.0</v>
      </c>
      <c r="F55" s="42">
        <v>0.0</v>
      </c>
      <c r="G55" s="42">
        <f t="shared" si="1"/>
        <v>0</v>
      </c>
      <c r="H55" s="45"/>
    </row>
    <row r="56" ht="15.75" customHeight="1">
      <c r="B56" s="44"/>
      <c r="C56" s="40"/>
      <c r="D56" s="41"/>
      <c r="E56" s="42">
        <v>0.0</v>
      </c>
      <c r="F56" s="42">
        <v>0.0</v>
      </c>
      <c r="G56" s="42">
        <f t="shared" si="1"/>
        <v>0</v>
      </c>
      <c r="H56" s="45"/>
    </row>
    <row r="57" ht="15.75" customHeight="1">
      <c r="B57" s="44"/>
      <c r="C57" s="40"/>
      <c r="D57" s="41"/>
      <c r="E57" s="42">
        <v>0.0</v>
      </c>
      <c r="F57" s="42">
        <v>0.0</v>
      </c>
      <c r="G57" s="42">
        <f t="shared" si="1"/>
        <v>0</v>
      </c>
      <c r="H57" s="45"/>
    </row>
    <row r="58" ht="15.75" customHeight="1">
      <c r="B58" s="44"/>
      <c r="C58" s="40"/>
      <c r="D58" s="41"/>
      <c r="E58" s="42">
        <v>0.0</v>
      </c>
      <c r="F58" s="42">
        <v>0.0</v>
      </c>
      <c r="G58" s="42">
        <f t="shared" si="1"/>
        <v>0</v>
      </c>
      <c r="H58" s="45"/>
    </row>
    <row r="59" ht="15.75" customHeight="1">
      <c r="B59" s="44"/>
      <c r="C59" s="40"/>
      <c r="D59" s="41"/>
      <c r="E59" s="42">
        <v>0.0</v>
      </c>
      <c r="F59" s="42">
        <v>0.0</v>
      </c>
      <c r="G59" s="42">
        <f t="shared" si="1"/>
        <v>0</v>
      </c>
      <c r="H59" s="45"/>
    </row>
    <row r="60" ht="15.75" customHeight="1">
      <c r="B60" s="44"/>
      <c r="C60" s="40"/>
      <c r="D60" s="41"/>
      <c r="E60" s="42">
        <v>0.0</v>
      </c>
      <c r="F60" s="42">
        <v>0.0</v>
      </c>
      <c r="G60" s="42">
        <f t="shared" si="1"/>
        <v>0</v>
      </c>
      <c r="H60" s="45"/>
    </row>
    <row r="61" ht="15.75" customHeight="1">
      <c r="B61" s="44"/>
      <c r="C61" s="40"/>
      <c r="D61" s="41"/>
      <c r="E61" s="42">
        <v>0.0</v>
      </c>
      <c r="F61" s="42">
        <v>0.0</v>
      </c>
      <c r="G61" s="42">
        <f t="shared" si="1"/>
        <v>0</v>
      </c>
      <c r="H61" s="45"/>
    </row>
    <row r="62" ht="15.75" customHeight="1">
      <c r="B62" s="44"/>
      <c r="C62" s="40"/>
      <c r="D62" s="41"/>
      <c r="E62" s="42">
        <v>0.0</v>
      </c>
      <c r="F62" s="42">
        <v>0.0</v>
      </c>
      <c r="G62" s="42">
        <f t="shared" si="1"/>
        <v>0</v>
      </c>
      <c r="H62" s="45"/>
    </row>
    <row r="63" ht="15.75" customHeight="1">
      <c r="B63" s="44"/>
      <c r="C63" s="40"/>
      <c r="D63" s="41"/>
      <c r="E63" s="42">
        <v>0.0</v>
      </c>
      <c r="F63" s="42">
        <v>0.0</v>
      </c>
      <c r="G63" s="42">
        <f t="shared" si="1"/>
        <v>0</v>
      </c>
      <c r="H63" s="45"/>
    </row>
    <row r="64" ht="15.75" customHeight="1">
      <c r="B64" s="44"/>
      <c r="C64" s="40"/>
      <c r="D64" s="41"/>
      <c r="E64" s="42">
        <v>0.0</v>
      </c>
      <c r="F64" s="42">
        <v>0.0</v>
      </c>
      <c r="G64" s="42">
        <f t="shared" si="1"/>
        <v>0</v>
      </c>
      <c r="H64" s="45"/>
    </row>
    <row r="65" ht="15.75" customHeight="1">
      <c r="B65" s="44"/>
      <c r="C65" s="40"/>
      <c r="D65" s="41"/>
      <c r="E65" s="42">
        <v>0.0</v>
      </c>
      <c r="F65" s="42">
        <v>0.0</v>
      </c>
      <c r="G65" s="42">
        <f t="shared" si="1"/>
        <v>0</v>
      </c>
      <c r="H65" s="45"/>
    </row>
    <row r="66" ht="15.75" customHeight="1">
      <c r="B66" s="44"/>
      <c r="C66" s="40"/>
      <c r="D66" s="41"/>
      <c r="E66" s="42">
        <v>0.0</v>
      </c>
      <c r="F66" s="42">
        <v>0.0</v>
      </c>
      <c r="G66" s="42">
        <f t="shared" si="1"/>
        <v>0</v>
      </c>
      <c r="H66" s="45"/>
    </row>
    <row r="67" ht="15.75" customHeight="1">
      <c r="B67" s="44"/>
      <c r="C67" s="40"/>
      <c r="D67" s="41"/>
      <c r="E67" s="42">
        <v>0.0</v>
      </c>
      <c r="F67" s="42">
        <v>0.0</v>
      </c>
      <c r="G67" s="42">
        <f t="shared" si="1"/>
        <v>0</v>
      </c>
      <c r="H67" s="45"/>
    </row>
    <row r="68" ht="15.75" customHeight="1">
      <c r="B68" s="44"/>
      <c r="C68" s="40"/>
      <c r="D68" s="41"/>
      <c r="E68" s="42">
        <v>0.0</v>
      </c>
      <c r="F68" s="42">
        <v>0.0</v>
      </c>
      <c r="G68" s="42">
        <f t="shared" si="1"/>
        <v>0</v>
      </c>
      <c r="H68" s="45"/>
    </row>
    <row r="69" ht="15.75" customHeight="1">
      <c r="B69" s="44"/>
      <c r="C69" s="40"/>
      <c r="D69" s="41"/>
      <c r="E69" s="42">
        <v>0.0</v>
      </c>
      <c r="F69" s="42">
        <v>0.0</v>
      </c>
      <c r="G69" s="42">
        <f t="shared" si="1"/>
        <v>0</v>
      </c>
      <c r="H69" s="45"/>
    </row>
    <row r="70" ht="15.75" customHeight="1">
      <c r="B70" s="44"/>
      <c r="C70" s="40"/>
      <c r="D70" s="41"/>
      <c r="E70" s="42">
        <v>0.0</v>
      </c>
      <c r="F70" s="42">
        <v>0.0</v>
      </c>
      <c r="G70" s="42">
        <f t="shared" si="1"/>
        <v>0</v>
      </c>
      <c r="H70" s="45"/>
    </row>
    <row r="71" ht="15.75" customHeight="1">
      <c r="B71" s="44"/>
      <c r="C71" s="40"/>
      <c r="D71" s="41"/>
      <c r="E71" s="42">
        <v>0.0</v>
      </c>
      <c r="F71" s="42">
        <v>0.0</v>
      </c>
      <c r="G71" s="42">
        <f t="shared" si="1"/>
        <v>0</v>
      </c>
      <c r="H71" s="45"/>
    </row>
    <row r="72" ht="15.75" customHeight="1">
      <c r="B72" s="44"/>
      <c r="C72" s="40"/>
      <c r="D72" s="41"/>
      <c r="E72" s="42">
        <v>0.0</v>
      </c>
      <c r="F72" s="42">
        <v>0.0</v>
      </c>
      <c r="G72" s="42">
        <f t="shared" si="1"/>
        <v>0</v>
      </c>
      <c r="H72" s="45"/>
    </row>
    <row r="73" ht="15.75" customHeight="1">
      <c r="B73" s="44"/>
      <c r="C73" s="40"/>
      <c r="D73" s="41"/>
      <c r="E73" s="42">
        <v>0.0</v>
      </c>
      <c r="F73" s="42">
        <v>0.0</v>
      </c>
      <c r="G73" s="42">
        <f t="shared" si="1"/>
        <v>0</v>
      </c>
      <c r="H73" s="45"/>
    </row>
    <row r="74" ht="15.75" customHeight="1">
      <c r="B74" s="44"/>
      <c r="C74" s="40"/>
      <c r="D74" s="41"/>
      <c r="E74" s="42">
        <v>0.0</v>
      </c>
      <c r="F74" s="42">
        <v>0.0</v>
      </c>
      <c r="G74" s="42">
        <f t="shared" si="1"/>
        <v>0</v>
      </c>
      <c r="H74" s="45"/>
    </row>
    <row r="75" ht="15.75" customHeight="1">
      <c r="B75" s="44"/>
      <c r="C75" s="40"/>
      <c r="D75" s="41"/>
      <c r="E75" s="42">
        <v>0.0</v>
      </c>
      <c r="F75" s="42">
        <v>0.0</v>
      </c>
      <c r="G75" s="42">
        <f t="shared" si="1"/>
        <v>0</v>
      </c>
      <c r="H75" s="45"/>
    </row>
    <row r="76" ht="15.75" customHeight="1">
      <c r="B76" s="44"/>
      <c r="C76" s="40"/>
      <c r="D76" s="41"/>
      <c r="E76" s="42">
        <v>0.0</v>
      </c>
      <c r="F76" s="42">
        <v>0.0</v>
      </c>
      <c r="G76" s="42">
        <f t="shared" si="1"/>
        <v>0</v>
      </c>
      <c r="H76" s="45"/>
    </row>
    <row r="77" ht="15.75" customHeight="1">
      <c r="B77" s="44"/>
      <c r="C77" s="40"/>
      <c r="D77" s="41"/>
      <c r="E77" s="42">
        <v>0.0</v>
      </c>
      <c r="F77" s="42">
        <v>0.0</v>
      </c>
      <c r="G77" s="42">
        <f t="shared" si="1"/>
        <v>0</v>
      </c>
      <c r="H77" s="45"/>
    </row>
    <row r="78" ht="15.75" customHeight="1">
      <c r="B78" s="44"/>
      <c r="C78" s="40"/>
      <c r="D78" s="41"/>
      <c r="E78" s="42">
        <v>0.0</v>
      </c>
      <c r="F78" s="42">
        <v>0.0</v>
      </c>
      <c r="G78" s="42">
        <f t="shared" si="1"/>
        <v>0</v>
      </c>
      <c r="H78" s="45"/>
    </row>
    <row r="79" ht="15.75" customHeight="1">
      <c r="B79" s="44"/>
      <c r="C79" s="40"/>
      <c r="D79" s="41"/>
      <c r="E79" s="42">
        <v>0.0</v>
      </c>
      <c r="F79" s="42">
        <v>0.0</v>
      </c>
      <c r="G79" s="42">
        <f t="shared" si="1"/>
        <v>0</v>
      </c>
      <c r="H79" s="45"/>
    </row>
    <row r="80" ht="15.75" customHeight="1">
      <c r="B80" s="44"/>
      <c r="C80" s="40"/>
      <c r="D80" s="41"/>
      <c r="E80" s="42">
        <v>0.0</v>
      </c>
      <c r="F80" s="42">
        <v>0.0</v>
      </c>
      <c r="G80" s="42">
        <f t="shared" si="1"/>
        <v>0</v>
      </c>
      <c r="H80" s="45"/>
    </row>
    <row r="81" ht="15.75" customHeight="1">
      <c r="B81" s="44"/>
      <c r="C81" s="40"/>
      <c r="D81" s="41"/>
      <c r="E81" s="42">
        <v>0.0</v>
      </c>
      <c r="F81" s="42">
        <v>0.0</v>
      </c>
      <c r="G81" s="42">
        <f t="shared" si="1"/>
        <v>0</v>
      </c>
      <c r="H81" s="45"/>
    </row>
    <row r="82" ht="15.75" customHeight="1">
      <c r="B82" s="44"/>
      <c r="C82" s="40"/>
      <c r="D82" s="41"/>
      <c r="E82" s="42">
        <v>0.0</v>
      </c>
      <c r="F82" s="42">
        <v>0.0</v>
      </c>
      <c r="G82" s="42">
        <f t="shared" si="1"/>
        <v>0</v>
      </c>
      <c r="H82" s="45"/>
    </row>
    <row r="83" ht="15.75" customHeight="1">
      <c r="B83" s="44"/>
      <c r="C83" s="40"/>
      <c r="D83" s="41"/>
      <c r="E83" s="42">
        <v>0.0</v>
      </c>
      <c r="F83" s="42">
        <v>0.0</v>
      </c>
      <c r="G83" s="42">
        <f t="shared" si="1"/>
        <v>0</v>
      </c>
      <c r="H83" s="45"/>
    </row>
    <row r="84" ht="15.75" customHeight="1">
      <c r="B84" s="44"/>
      <c r="C84" s="40"/>
      <c r="D84" s="41"/>
      <c r="E84" s="42">
        <v>0.0</v>
      </c>
      <c r="F84" s="42">
        <v>0.0</v>
      </c>
      <c r="G84" s="42">
        <f t="shared" si="1"/>
        <v>0</v>
      </c>
      <c r="H84" s="45"/>
    </row>
    <row r="85" ht="15.75" customHeight="1">
      <c r="B85" s="44"/>
      <c r="C85" s="40"/>
      <c r="D85" s="41"/>
      <c r="E85" s="42">
        <v>0.0</v>
      </c>
      <c r="F85" s="42">
        <v>0.0</v>
      </c>
      <c r="G85" s="42">
        <f t="shared" si="1"/>
        <v>0</v>
      </c>
      <c r="H85" s="45"/>
    </row>
    <row r="86" ht="15.75" customHeight="1">
      <c r="B86" s="44"/>
      <c r="C86" s="40"/>
      <c r="D86" s="41"/>
      <c r="E86" s="42">
        <v>0.0</v>
      </c>
      <c r="F86" s="42">
        <v>0.0</v>
      </c>
      <c r="G86" s="42">
        <f t="shared" si="1"/>
        <v>0</v>
      </c>
      <c r="H86" s="45"/>
    </row>
    <row r="87" ht="15.75" customHeight="1">
      <c r="B87" s="44"/>
      <c r="C87" s="40"/>
      <c r="D87" s="41"/>
      <c r="E87" s="42">
        <v>0.0</v>
      </c>
      <c r="F87" s="42">
        <v>0.0</v>
      </c>
      <c r="G87" s="42">
        <f t="shared" si="1"/>
        <v>0</v>
      </c>
      <c r="H87" s="45"/>
    </row>
    <row r="88" ht="15.75" customHeight="1">
      <c r="B88" s="44"/>
      <c r="C88" s="40"/>
      <c r="D88" s="41"/>
      <c r="E88" s="42">
        <v>0.0</v>
      </c>
      <c r="F88" s="42">
        <v>0.0</v>
      </c>
      <c r="G88" s="42">
        <f t="shared" si="1"/>
        <v>0</v>
      </c>
      <c r="H88" s="45"/>
    </row>
    <row r="89" ht="15.75" customHeight="1">
      <c r="B89" s="44"/>
      <c r="C89" s="40"/>
      <c r="D89" s="41"/>
      <c r="E89" s="42">
        <v>0.0</v>
      </c>
      <c r="F89" s="42">
        <v>0.0</v>
      </c>
      <c r="G89" s="42">
        <f t="shared" si="1"/>
        <v>0</v>
      </c>
      <c r="H89" s="45"/>
    </row>
    <row r="90" ht="15.75" customHeight="1">
      <c r="B90" s="44"/>
      <c r="C90" s="40"/>
      <c r="D90" s="41"/>
      <c r="E90" s="42">
        <v>0.0</v>
      </c>
      <c r="F90" s="42">
        <v>0.0</v>
      </c>
      <c r="G90" s="42">
        <f t="shared" si="1"/>
        <v>0</v>
      </c>
      <c r="H90" s="45"/>
    </row>
    <row r="91" ht="15.75" customHeight="1">
      <c r="B91" s="44"/>
      <c r="C91" s="40"/>
      <c r="D91" s="41"/>
      <c r="E91" s="42">
        <v>0.0</v>
      </c>
      <c r="F91" s="42">
        <v>0.0</v>
      </c>
      <c r="G91" s="42">
        <f t="shared" si="1"/>
        <v>0</v>
      </c>
      <c r="H91" s="45"/>
    </row>
    <row r="92" ht="15.75" customHeight="1">
      <c r="B92" s="44"/>
      <c r="C92" s="40"/>
      <c r="D92" s="41"/>
      <c r="E92" s="42">
        <v>0.0</v>
      </c>
      <c r="F92" s="42">
        <v>0.0</v>
      </c>
      <c r="G92" s="42">
        <f t="shared" si="1"/>
        <v>0</v>
      </c>
      <c r="H92" s="45"/>
    </row>
    <row r="93" ht="15.75" customHeight="1">
      <c r="B93" s="44"/>
      <c r="C93" s="40"/>
      <c r="D93" s="41"/>
      <c r="E93" s="42">
        <v>0.0</v>
      </c>
      <c r="F93" s="42">
        <v>0.0</v>
      </c>
      <c r="G93" s="42">
        <f t="shared" si="1"/>
        <v>0</v>
      </c>
      <c r="H93" s="45"/>
    </row>
    <row r="94" ht="15.75" customHeight="1">
      <c r="B94" s="44"/>
      <c r="C94" s="40"/>
      <c r="D94" s="41"/>
      <c r="E94" s="42">
        <v>0.0</v>
      </c>
      <c r="F94" s="42">
        <v>0.0</v>
      </c>
      <c r="G94" s="42">
        <f t="shared" si="1"/>
        <v>0</v>
      </c>
      <c r="H94" s="45"/>
    </row>
    <row r="95" ht="15.75" customHeight="1">
      <c r="B95" s="44"/>
      <c r="C95" s="40"/>
      <c r="D95" s="41"/>
      <c r="E95" s="42">
        <v>0.0</v>
      </c>
      <c r="F95" s="42">
        <v>0.0</v>
      </c>
      <c r="G95" s="42">
        <f t="shared" si="1"/>
        <v>0</v>
      </c>
      <c r="H95" s="45"/>
    </row>
    <row r="96" ht="15.75" customHeight="1">
      <c r="B96" s="44"/>
      <c r="C96" s="40"/>
      <c r="D96" s="41"/>
      <c r="E96" s="42">
        <v>0.0</v>
      </c>
      <c r="F96" s="42">
        <v>0.0</v>
      </c>
      <c r="G96" s="42">
        <f t="shared" si="1"/>
        <v>0</v>
      </c>
      <c r="H96" s="45"/>
    </row>
    <row r="97" ht="15.75" customHeight="1">
      <c r="B97" s="44"/>
      <c r="C97" s="40"/>
      <c r="D97" s="41"/>
      <c r="E97" s="42">
        <v>0.0</v>
      </c>
      <c r="F97" s="42">
        <v>0.0</v>
      </c>
      <c r="G97" s="42">
        <f t="shared" si="1"/>
        <v>0</v>
      </c>
      <c r="H97" s="45"/>
    </row>
    <row r="98" ht="15.75" customHeight="1">
      <c r="B98" s="44"/>
      <c r="C98" s="40"/>
      <c r="D98" s="41"/>
      <c r="E98" s="42">
        <v>0.0</v>
      </c>
      <c r="F98" s="42">
        <v>0.0</v>
      </c>
      <c r="G98" s="42">
        <f t="shared" si="1"/>
        <v>0</v>
      </c>
      <c r="H98" s="45"/>
    </row>
    <row r="99" ht="15.75" customHeight="1">
      <c r="B99" s="44"/>
      <c r="C99" s="40"/>
      <c r="D99" s="41"/>
      <c r="E99" s="42">
        <v>0.0</v>
      </c>
      <c r="F99" s="42">
        <v>0.0</v>
      </c>
      <c r="G99" s="42">
        <f t="shared" si="1"/>
        <v>0</v>
      </c>
      <c r="H99" s="45"/>
    </row>
    <row r="100" ht="15.75" customHeight="1">
      <c r="B100" s="44"/>
      <c r="C100" s="40"/>
      <c r="D100" s="41"/>
      <c r="E100" s="42">
        <v>0.0</v>
      </c>
      <c r="F100" s="42">
        <v>0.0</v>
      </c>
      <c r="G100" s="42">
        <f t="shared" si="1"/>
        <v>0</v>
      </c>
      <c r="H100" s="45"/>
    </row>
    <row r="101" ht="15.75" customHeight="1">
      <c r="B101" s="44"/>
      <c r="C101" s="40"/>
      <c r="D101" s="41"/>
      <c r="E101" s="42">
        <v>0.0</v>
      </c>
      <c r="F101" s="42">
        <v>0.0</v>
      </c>
      <c r="G101" s="42">
        <f t="shared" si="1"/>
        <v>0</v>
      </c>
      <c r="H101" s="45"/>
    </row>
    <row r="102" ht="15.75" customHeight="1">
      <c r="B102" s="44"/>
      <c r="C102" s="40"/>
      <c r="D102" s="41"/>
      <c r="E102" s="42">
        <v>0.0</v>
      </c>
      <c r="F102" s="42">
        <v>0.0</v>
      </c>
      <c r="G102" s="42">
        <f t="shared" si="1"/>
        <v>0</v>
      </c>
      <c r="H102" s="45"/>
    </row>
    <row r="103" ht="15.75" customHeight="1">
      <c r="B103" s="44"/>
      <c r="C103" s="40"/>
      <c r="D103" s="41"/>
      <c r="E103" s="42">
        <v>0.0</v>
      </c>
      <c r="F103" s="42">
        <v>0.0</v>
      </c>
      <c r="G103" s="42">
        <f t="shared" si="1"/>
        <v>0</v>
      </c>
      <c r="H103" s="45"/>
    </row>
    <row r="104" ht="15.75" customHeight="1">
      <c r="B104" s="44"/>
      <c r="C104" s="40"/>
      <c r="D104" s="41"/>
      <c r="E104" s="42">
        <v>0.0</v>
      </c>
      <c r="F104" s="42">
        <v>0.0</v>
      </c>
      <c r="G104" s="42">
        <f t="shared" si="1"/>
        <v>0</v>
      </c>
      <c r="H104" s="45"/>
    </row>
    <row r="105" ht="15.75" customHeight="1">
      <c r="B105" s="44"/>
      <c r="C105" s="40"/>
      <c r="D105" s="41"/>
      <c r="E105" s="42">
        <v>0.0</v>
      </c>
      <c r="F105" s="42">
        <v>0.0</v>
      </c>
      <c r="G105" s="42">
        <f t="shared" si="1"/>
        <v>0</v>
      </c>
      <c r="H105" s="45"/>
    </row>
    <row r="106" ht="15.75" customHeight="1">
      <c r="B106" s="44"/>
      <c r="C106" s="40"/>
      <c r="D106" s="41"/>
      <c r="E106" s="42">
        <v>0.0</v>
      </c>
      <c r="F106" s="42">
        <v>0.0</v>
      </c>
      <c r="G106" s="42">
        <f t="shared" si="1"/>
        <v>0</v>
      </c>
      <c r="H106" s="45"/>
    </row>
    <row r="107" ht="15.75" customHeight="1">
      <c r="B107" s="44"/>
      <c r="C107" s="40"/>
      <c r="D107" s="41"/>
      <c r="E107" s="42">
        <v>0.0</v>
      </c>
      <c r="F107" s="42">
        <v>0.0</v>
      </c>
      <c r="G107" s="42">
        <f t="shared" si="1"/>
        <v>0</v>
      </c>
      <c r="H107" s="45"/>
    </row>
    <row r="108" ht="15.75" customHeight="1">
      <c r="B108" s="44"/>
      <c r="C108" s="40"/>
      <c r="D108" s="41"/>
      <c r="E108" s="42">
        <v>0.0</v>
      </c>
      <c r="F108" s="42">
        <v>0.0</v>
      </c>
      <c r="G108" s="42">
        <f t="shared" si="1"/>
        <v>0</v>
      </c>
      <c r="H108" s="45"/>
    </row>
    <row r="109" ht="15.75" customHeight="1">
      <c r="B109" s="44"/>
      <c r="C109" s="40"/>
      <c r="D109" s="41"/>
      <c r="E109" s="42">
        <v>0.0</v>
      </c>
      <c r="F109" s="42">
        <v>0.0</v>
      </c>
      <c r="G109" s="42">
        <f t="shared" si="1"/>
        <v>0</v>
      </c>
      <c r="H109" s="45"/>
    </row>
    <row r="110" ht="15.75" customHeight="1">
      <c r="B110" s="44"/>
      <c r="C110" s="40"/>
      <c r="D110" s="41"/>
      <c r="E110" s="42">
        <v>0.0</v>
      </c>
      <c r="F110" s="42">
        <v>0.0</v>
      </c>
      <c r="G110" s="42">
        <f t="shared" si="1"/>
        <v>0</v>
      </c>
      <c r="H110" s="45"/>
    </row>
    <row r="111" ht="15.75" customHeight="1">
      <c r="B111" s="44"/>
      <c r="C111" s="40"/>
      <c r="D111" s="41"/>
      <c r="E111" s="42">
        <v>0.0</v>
      </c>
      <c r="F111" s="42">
        <v>0.0</v>
      </c>
      <c r="G111" s="42">
        <f t="shared" si="1"/>
        <v>0</v>
      </c>
      <c r="H111" s="45"/>
    </row>
    <row r="112" ht="15.75" customHeight="1">
      <c r="B112" s="44"/>
      <c r="C112" s="40"/>
      <c r="D112" s="41"/>
      <c r="E112" s="42">
        <v>0.0</v>
      </c>
      <c r="F112" s="42">
        <v>0.0</v>
      </c>
      <c r="G112" s="42">
        <f t="shared" si="1"/>
        <v>0</v>
      </c>
      <c r="H112" s="45"/>
    </row>
    <row r="113" ht="15.75" customHeight="1">
      <c r="B113" s="44"/>
      <c r="C113" s="40"/>
      <c r="D113" s="41"/>
      <c r="E113" s="42">
        <v>0.0</v>
      </c>
      <c r="F113" s="42">
        <v>0.0</v>
      </c>
      <c r="G113" s="42">
        <f t="shared" si="1"/>
        <v>0</v>
      </c>
      <c r="H113" s="45"/>
    </row>
    <row r="114" ht="15.75" customHeight="1">
      <c r="B114" s="44"/>
      <c r="C114" s="40"/>
      <c r="D114" s="41"/>
      <c r="E114" s="42">
        <v>0.0</v>
      </c>
      <c r="F114" s="42">
        <v>0.0</v>
      </c>
      <c r="G114" s="42">
        <f t="shared" si="1"/>
        <v>0</v>
      </c>
      <c r="H114" s="45"/>
    </row>
    <row r="115" ht="15.75" customHeight="1">
      <c r="B115" s="44"/>
      <c r="C115" s="40"/>
      <c r="D115" s="41"/>
      <c r="E115" s="42">
        <v>0.0</v>
      </c>
      <c r="F115" s="42">
        <v>0.0</v>
      </c>
      <c r="G115" s="42">
        <f t="shared" si="1"/>
        <v>0</v>
      </c>
      <c r="H115" s="45"/>
    </row>
    <row r="116" ht="15.75" customHeight="1">
      <c r="B116" s="44"/>
      <c r="C116" s="40"/>
      <c r="D116" s="41"/>
      <c r="E116" s="42">
        <v>0.0</v>
      </c>
      <c r="F116" s="42">
        <v>0.0</v>
      </c>
      <c r="G116" s="42">
        <f t="shared" si="1"/>
        <v>0</v>
      </c>
      <c r="H116" s="45"/>
    </row>
    <row r="117" ht="15.75" customHeight="1">
      <c r="B117" s="44"/>
      <c r="C117" s="40"/>
      <c r="D117" s="41"/>
      <c r="E117" s="42">
        <v>0.0</v>
      </c>
      <c r="F117" s="42">
        <v>0.0</v>
      </c>
      <c r="G117" s="42">
        <f t="shared" si="1"/>
        <v>0</v>
      </c>
      <c r="H117" s="45"/>
    </row>
    <row r="118" ht="15.75" customHeight="1">
      <c r="B118" s="44"/>
      <c r="C118" s="40"/>
      <c r="D118" s="41"/>
      <c r="E118" s="42">
        <v>0.0</v>
      </c>
      <c r="F118" s="42">
        <v>0.0</v>
      </c>
      <c r="G118" s="42">
        <f t="shared" si="1"/>
        <v>0</v>
      </c>
      <c r="H118" s="45"/>
    </row>
    <row r="119" ht="15.75" customHeight="1">
      <c r="B119" s="44"/>
      <c r="C119" s="40"/>
      <c r="D119" s="41"/>
      <c r="E119" s="42">
        <v>0.0</v>
      </c>
      <c r="F119" s="42">
        <v>0.0</v>
      </c>
      <c r="G119" s="42">
        <f t="shared" si="1"/>
        <v>0</v>
      </c>
      <c r="H119" s="45"/>
    </row>
    <row r="120" ht="15.75" customHeight="1">
      <c r="B120" s="44"/>
      <c r="C120" s="40"/>
      <c r="D120" s="41"/>
      <c r="E120" s="42">
        <v>0.0</v>
      </c>
      <c r="F120" s="42">
        <v>0.0</v>
      </c>
      <c r="G120" s="42">
        <f t="shared" si="1"/>
        <v>0</v>
      </c>
      <c r="H120" s="45"/>
    </row>
    <row r="121" ht="15.75" customHeight="1">
      <c r="B121" s="44"/>
      <c r="C121" s="40"/>
      <c r="D121" s="41"/>
      <c r="E121" s="42">
        <v>0.0</v>
      </c>
      <c r="F121" s="42">
        <v>0.0</v>
      </c>
      <c r="G121" s="42">
        <f t="shared" si="1"/>
        <v>0</v>
      </c>
      <c r="H121" s="45"/>
    </row>
    <row r="122" ht="15.75" customHeight="1">
      <c r="B122" s="44"/>
      <c r="C122" s="40"/>
      <c r="D122" s="41"/>
      <c r="E122" s="42">
        <v>0.0</v>
      </c>
      <c r="F122" s="42">
        <v>0.0</v>
      </c>
      <c r="G122" s="42">
        <f t="shared" si="1"/>
        <v>0</v>
      </c>
      <c r="H122" s="45"/>
    </row>
    <row r="123" ht="15.75" customHeight="1">
      <c r="B123" s="44"/>
      <c r="C123" s="40"/>
      <c r="D123" s="41"/>
      <c r="E123" s="42">
        <v>0.0</v>
      </c>
      <c r="F123" s="42">
        <v>0.0</v>
      </c>
      <c r="G123" s="42">
        <f t="shared" si="1"/>
        <v>0</v>
      </c>
      <c r="H123" s="45"/>
    </row>
    <row r="124" ht="15.75" customHeight="1">
      <c r="B124" s="44"/>
      <c r="C124" s="40"/>
      <c r="D124" s="41"/>
      <c r="E124" s="42">
        <v>0.0</v>
      </c>
      <c r="F124" s="42">
        <v>0.0</v>
      </c>
      <c r="G124" s="42">
        <f t="shared" si="1"/>
        <v>0</v>
      </c>
      <c r="H124" s="45"/>
    </row>
    <row r="125" ht="15.75" customHeight="1">
      <c r="B125" s="44"/>
      <c r="C125" s="40"/>
      <c r="D125" s="41"/>
      <c r="E125" s="42">
        <v>0.0</v>
      </c>
      <c r="F125" s="42">
        <v>0.0</v>
      </c>
      <c r="G125" s="42">
        <f t="shared" si="1"/>
        <v>0</v>
      </c>
      <c r="H125" s="45"/>
    </row>
    <row r="126" ht="15.75" customHeight="1">
      <c r="B126" s="44"/>
      <c r="C126" s="40"/>
      <c r="D126" s="41"/>
      <c r="E126" s="42">
        <v>0.0</v>
      </c>
      <c r="F126" s="42">
        <v>0.0</v>
      </c>
      <c r="G126" s="42">
        <f t="shared" si="1"/>
        <v>0</v>
      </c>
      <c r="H126" s="45"/>
    </row>
    <row r="127" ht="15.75" customHeight="1">
      <c r="B127" s="44"/>
      <c r="C127" s="40"/>
      <c r="D127" s="41"/>
      <c r="E127" s="42">
        <v>0.0</v>
      </c>
      <c r="F127" s="42">
        <v>0.0</v>
      </c>
      <c r="G127" s="42">
        <f t="shared" si="1"/>
        <v>0</v>
      </c>
      <c r="H127" s="45"/>
    </row>
    <row r="128" ht="15.75" customHeight="1">
      <c r="B128" s="44"/>
      <c r="C128" s="40"/>
      <c r="D128" s="41"/>
      <c r="E128" s="42">
        <v>0.0</v>
      </c>
      <c r="F128" s="42">
        <v>0.0</v>
      </c>
      <c r="G128" s="42">
        <f t="shared" si="1"/>
        <v>0</v>
      </c>
      <c r="H128" s="45"/>
    </row>
    <row r="129" ht="15.75" customHeight="1">
      <c r="B129" s="44"/>
      <c r="C129" s="40"/>
      <c r="D129" s="41"/>
      <c r="E129" s="42">
        <v>0.0</v>
      </c>
      <c r="F129" s="42">
        <v>0.0</v>
      </c>
      <c r="G129" s="42">
        <f t="shared" si="1"/>
        <v>0</v>
      </c>
      <c r="H129" s="45"/>
    </row>
    <row r="130" ht="15.75" customHeight="1">
      <c r="B130" s="44"/>
      <c r="C130" s="40"/>
      <c r="D130" s="41"/>
      <c r="E130" s="42">
        <v>0.0</v>
      </c>
      <c r="F130" s="42">
        <v>0.0</v>
      </c>
      <c r="G130" s="42">
        <f t="shared" si="1"/>
        <v>0</v>
      </c>
      <c r="H130" s="45"/>
    </row>
    <row r="131" ht="15.75" customHeight="1">
      <c r="B131" s="44"/>
      <c r="C131" s="40"/>
      <c r="D131" s="41"/>
      <c r="E131" s="42">
        <v>0.0</v>
      </c>
      <c r="F131" s="42">
        <v>0.0</v>
      </c>
      <c r="G131" s="42">
        <f t="shared" si="1"/>
        <v>0</v>
      </c>
      <c r="H131" s="45"/>
    </row>
    <row r="132" ht="15.75" customHeight="1">
      <c r="B132" s="44"/>
      <c r="C132" s="40"/>
      <c r="D132" s="41"/>
      <c r="E132" s="42">
        <v>0.0</v>
      </c>
      <c r="F132" s="42">
        <v>0.0</v>
      </c>
      <c r="G132" s="42">
        <f t="shared" si="1"/>
        <v>0</v>
      </c>
      <c r="H132" s="45"/>
    </row>
    <row r="133" ht="15.75" customHeight="1">
      <c r="B133" s="44"/>
      <c r="C133" s="40"/>
      <c r="D133" s="41"/>
      <c r="E133" s="42">
        <v>0.0</v>
      </c>
      <c r="F133" s="42">
        <v>0.0</v>
      </c>
      <c r="G133" s="42">
        <f t="shared" si="1"/>
        <v>0</v>
      </c>
      <c r="H133" s="45"/>
    </row>
    <row r="134" ht="15.75" customHeight="1">
      <c r="B134" s="44"/>
      <c r="C134" s="40"/>
      <c r="D134" s="41"/>
      <c r="E134" s="42">
        <v>0.0</v>
      </c>
      <c r="F134" s="42">
        <v>0.0</v>
      </c>
      <c r="G134" s="42">
        <f t="shared" si="1"/>
        <v>0</v>
      </c>
      <c r="H134" s="45"/>
    </row>
    <row r="135" ht="15.75" customHeight="1">
      <c r="B135" s="44"/>
      <c r="C135" s="40"/>
      <c r="D135" s="41"/>
      <c r="E135" s="42">
        <v>0.0</v>
      </c>
      <c r="F135" s="42">
        <v>0.0</v>
      </c>
      <c r="G135" s="42">
        <f t="shared" si="1"/>
        <v>0</v>
      </c>
      <c r="H135" s="45"/>
    </row>
    <row r="136" ht="15.75" customHeight="1">
      <c r="B136" s="44"/>
      <c r="C136" s="40"/>
      <c r="D136" s="41"/>
      <c r="E136" s="42">
        <v>0.0</v>
      </c>
      <c r="F136" s="42">
        <v>0.0</v>
      </c>
      <c r="G136" s="42">
        <f t="shared" si="1"/>
        <v>0</v>
      </c>
      <c r="H136" s="45"/>
    </row>
    <row r="137" ht="15.75" customHeight="1">
      <c r="B137" s="44"/>
      <c r="C137" s="40"/>
      <c r="D137" s="41"/>
      <c r="E137" s="42">
        <v>0.0</v>
      </c>
      <c r="F137" s="42">
        <v>0.0</v>
      </c>
      <c r="G137" s="42">
        <f t="shared" si="1"/>
        <v>0</v>
      </c>
      <c r="H137" s="45"/>
    </row>
    <row r="138" ht="15.75" customHeight="1">
      <c r="B138" s="44"/>
      <c r="C138" s="40"/>
      <c r="D138" s="41"/>
      <c r="E138" s="42">
        <v>0.0</v>
      </c>
      <c r="F138" s="42">
        <v>0.0</v>
      </c>
      <c r="G138" s="42">
        <f t="shared" si="1"/>
        <v>0</v>
      </c>
      <c r="H138" s="45"/>
    </row>
    <row r="139" ht="15.75" customHeight="1">
      <c r="B139" s="44"/>
      <c r="C139" s="40"/>
      <c r="D139" s="41"/>
      <c r="E139" s="42">
        <v>0.0</v>
      </c>
      <c r="F139" s="42">
        <v>0.0</v>
      </c>
      <c r="G139" s="42">
        <f t="shared" si="1"/>
        <v>0</v>
      </c>
      <c r="H139" s="45"/>
    </row>
    <row r="140" ht="15.75" customHeight="1">
      <c r="B140" s="44"/>
      <c r="C140" s="40"/>
      <c r="D140" s="41"/>
      <c r="E140" s="42">
        <v>0.0</v>
      </c>
      <c r="F140" s="42">
        <v>0.0</v>
      </c>
      <c r="G140" s="42">
        <f t="shared" si="1"/>
        <v>0</v>
      </c>
      <c r="H140" s="45"/>
    </row>
    <row r="141" ht="15.75" customHeight="1">
      <c r="B141" s="44"/>
      <c r="C141" s="40"/>
      <c r="D141" s="41"/>
      <c r="E141" s="42">
        <v>0.0</v>
      </c>
      <c r="F141" s="42">
        <v>0.0</v>
      </c>
      <c r="G141" s="42">
        <f t="shared" si="1"/>
        <v>0</v>
      </c>
      <c r="H141" s="45"/>
    </row>
    <row r="142" ht="15.75" customHeight="1">
      <c r="B142" s="44"/>
      <c r="C142" s="40"/>
      <c r="D142" s="41"/>
      <c r="E142" s="42">
        <v>0.0</v>
      </c>
      <c r="F142" s="42">
        <v>0.0</v>
      </c>
      <c r="G142" s="42">
        <f t="shared" si="1"/>
        <v>0</v>
      </c>
      <c r="H142" s="45"/>
    </row>
    <row r="143" ht="15.75" customHeight="1">
      <c r="B143" s="44"/>
      <c r="C143" s="40"/>
      <c r="D143" s="41"/>
      <c r="E143" s="42">
        <v>0.0</v>
      </c>
      <c r="F143" s="42">
        <v>0.0</v>
      </c>
      <c r="G143" s="42">
        <f t="shared" si="1"/>
        <v>0</v>
      </c>
      <c r="H143" s="45"/>
    </row>
    <row r="144" ht="15.75" customHeight="1">
      <c r="B144" s="44"/>
      <c r="C144" s="40"/>
      <c r="D144" s="41"/>
      <c r="E144" s="42">
        <v>0.0</v>
      </c>
      <c r="F144" s="42">
        <v>0.0</v>
      </c>
      <c r="G144" s="42">
        <f t="shared" si="1"/>
        <v>0</v>
      </c>
      <c r="H144" s="45"/>
    </row>
    <row r="145" ht="15.75" customHeight="1">
      <c r="B145" s="44"/>
      <c r="C145" s="40"/>
      <c r="D145" s="41"/>
      <c r="E145" s="42">
        <v>0.0</v>
      </c>
      <c r="F145" s="42">
        <v>0.0</v>
      </c>
      <c r="G145" s="42">
        <f t="shared" si="1"/>
        <v>0</v>
      </c>
      <c r="H145" s="45"/>
    </row>
    <row r="146" ht="15.75" customHeight="1">
      <c r="B146" s="44"/>
      <c r="C146" s="40"/>
      <c r="D146" s="41"/>
      <c r="E146" s="42">
        <v>0.0</v>
      </c>
      <c r="F146" s="42">
        <v>0.0</v>
      </c>
      <c r="G146" s="42">
        <f t="shared" si="1"/>
        <v>0</v>
      </c>
      <c r="H146" s="45"/>
    </row>
    <row r="147" ht="15.75" customHeight="1">
      <c r="B147" s="44"/>
      <c r="C147" s="40"/>
      <c r="D147" s="41"/>
      <c r="E147" s="42">
        <v>0.0</v>
      </c>
      <c r="F147" s="42">
        <v>0.0</v>
      </c>
      <c r="G147" s="42">
        <f t="shared" si="1"/>
        <v>0</v>
      </c>
      <c r="H147" s="45"/>
    </row>
    <row r="148" ht="15.75" customHeight="1">
      <c r="B148" s="44"/>
      <c r="C148" s="40"/>
      <c r="D148" s="41"/>
      <c r="E148" s="42">
        <v>0.0</v>
      </c>
      <c r="F148" s="42">
        <v>0.0</v>
      </c>
      <c r="G148" s="42">
        <f t="shared" si="1"/>
        <v>0</v>
      </c>
      <c r="H148" s="45"/>
    </row>
    <row r="149" ht="15.75" customHeight="1">
      <c r="B149" s="44"/>
      <c r="C149" s="40"/>
      <c r="D149" s="41"/>
      <c r="E149" s="42">
        <v>0.0</v>
      </c>
      <c r="F149" s="42">
        <v>0.0</v>
      </c>
      <c r="G149" s="42">
        <f t="shared" si="1"/>
        <v>0</v>
      </c>
      <c r="H149" s="45"/>
    </row>
    <row r="150" ht="15.75" customHeight="1">
      <c r="B150" s="44"/>
      <c r="C150" s="40"/>
      <c r="D150" s="41"/>
      <c r="E150" s="42">
        <v>0.0</v>
      </c>
      <c r="F150" s="42">
        <v>0.0</v>
      </c>
      <c r="G150" s="42">
        <f t="shared" si="1"/>
        <v>0</v>
      </c>
      <c r="H150" s="45"/>
    </row>
    <row r="151" ht="15.75" customHeight="1">
      <c r="B151" s="44"/>
      <c r="C151" s="40"/>
      <c r="D151" s="41"/>
      <c r="E151" s="42">
        <v>0.0</v>
      </c>
      <c r="F151" s="42">
        <v>0.0</v>
      </c>
      <c r="G151" s="42">
        <f t="shared" si="1"/>
        <v>0</v>
      </c>
      <c r="H151" s="45"/>
    </row>
    <row r="152" ht="15.75" customHeight="1">
      <c r="B152" s="44"/>
      <c r="C152" s="40"/>
      <c r="D152" s="41"/>
      <c r="E152" s="42">
        <v>0.0</v>
      </c>
      <c r="F152" s="42">
        <v>0.0</v>
      </c>
      <c r="G152" s="42">
        <f t="shared" si="1"/>
        <v>0</v>
      </c>
      <c r="H152" s="45"/>
    </row>
    <row r="153" ht="15.75" customHeight="1">
      <c r="B153" s="44"/>
      <c r="C153" s="40"/>
      <c r="D153" s="41"/>
      <c r="E153" s="42">
        <v>0.0</v>
      </c>
      <c r="F153" s="42">
        <v>0.0</v>
      </c>
      <c r="G153" s="42">
        <f t="shared" si="1"/>
        <v>0</v>
      </c>
      <c r="H153" s="45"/>
    </row>
    <row r="154" ht="15.75" customHeight="1">
      <c r="B154" s="44"/>
      <c r="C154" s="40"/>
      <c r="D154" s="41"/>
      <c r="E154" s="42">
        <v>0.0</v>
      </c>
      <c r="F154" s="42">
        <v>0.0</v>
      </c>
      <c r="G154" s="42">
        <f t="shared" si="1"/>
        <v>0</v>
      </c>
      <c r="H154" s="45"/>
    </row>
    <row r="155" ht="15.75" customHeight="1">
      <c r="B155" s="44"/>
      <c r="C155" s="40"/>
      <c r="D155" s="41"/>
      <c r="E155" s="42">
        <v>0.0</v>
      </c>
      <c r="F155" s="42">
        <v>0.0</v>
      </c>
      <c r="G155" s="42">
        <f t="shared" si="1"/>
        <v>0</v>
      </c>
      <c r="H155" s="45"/>
    </row>
    <row r="156" ht="15.75" customHeight="1">
      <c r="B156" s="44"/>
      <c r="C156" s="40"/>
      <c r="D156" s="41"/>
      <c r="E156" s="42">
        <v>0.0</v>
      </c>
      <c r="F156" s="42">
        <v>0.0</v>
      </c>
      <c r="G156" s="42">
        <f t="shared" si="1"/>
        <v>0</v>
      </c>
      <c r="H156" s="45"/>
    </row>
    <row r="157" ht="15.75" customHeight="1">
      <c r="B157" s="46"/>
      <c r="C157" s="47"/>
      <c r="D157" s="48"/>
      <c r="E157" s="49"/>
      <c r="F157" s="49"/>
      <c r="G157" s="49"/>
      <c r="H157" s="50"/>
    </row>
    <row r="158" ht="15.75" customHeight="1">
      <c r="B158" s="51"/>
      <c r="C158" s="52"/>
      <c r="D158" s="53"/>
      <c r="E158" s="54"/>
      <c r="F158" s="55"/>
      <c r="G158" s="55"/>
      <c r="H158" s="56"/>
    </row>
    <row r="159" ht="15.75" customHeight="1">
      <c r="B159" s="57"/>
      <c r="C159" s="58" t="s">
        <v>10</v>
      </c>
      <c r="D159" s="59"/>
      <c r="E159" s="60">
        <f t="shared" ref="E159:F159" si="3">SUBTOTAL(9,E12:E158)</f>
        <v>0</v>
      </c>
      <c r="F159" s="60">
        <f t="shared" si="3"/>
        <v>0</v>
      </c>
      <c r="G159" s="61">
        <f>G11+E159-F159</f>
        <v>0</v>
      </c>
      <c r="H159" s="62"/>
    </row>
    <row r="160" ht="15.75" customHeight="1">
      <c r="B160" s="63"/>
      <c r="C160" s="64" t="s">
        <v>11</v>
      </c>
      <c r="D160" s="65"/>
      <c r="E160" s="63"/>
      <c r="F160" s="63"/>
      <c r="G160" s="63"/>
      <c r="H160" s="63"/>
    </row>
    <row r="161" ht="15.75" customHeight="1">
      <c r="B161" s="63"/>
      <c r="C161" s="66"/>
      <c r="D161" s="66"/>
      <c r="E161" s="63"/>
      <c r="F161" s="63"/>
      <c r="G161" s="63"/>
      <c r="H161" s="63"/>
    </row>
    <row r="162" ht="15.75" customHeight="1">
      <c r="B162" s="63"/>
      <c r="C162" s="66"/>
      <c r="D162" s="66"/>
      <c r="E162" s="63"/>
      <c r="F162" s="63"/>
      <c r="G162" s="63"/>
      <c r="H162" s="63"/>
    </row>
    <row r="163" ht="15.75" customHeight="1">
      <c r="B163" s="67"/>
      <c r="C163" s="68" t="s">
        <v>12</v>
      </c>
      <c r="D163" s="68" t="s">
        <v>13</v>
      </c>
      <c r="G163" s="68" t="s">
        <v>14</v>
      </c>
      <c r="H163" s="68"/>
    </row>
    <row r="164" ht="15.75" customHeight="1">
      <c r="B164" s="15"/>
      <c r="C164" s="15"/>
      <c r="D164" s="15"/>
      <c r="E164" s="15"/>
      <c r="F164" s="15"/>
      <c r="G164" s="15"/>
      <c r="H164" s="15"/>
    </row>
    <row r="165" ht="15.75" customHeight="1">
      <c r="B165" s="15"/>
      <c r="C165" s="15"/>
      <c r="D165" s="15"/>
      <c r="E165" s="15"/>
      <c r="F165" s="15"/>
      <c r="G165" s="15"/>
      <c r="H165" s="15"/>
    </row>
    <row r="166" ht="15.75" customHeight="1">
      <c r="B166" s="15"/>
      <c r="C166" s="15"/>
      <c r="D166" s="15"/>
      <c r="E166" s="15"/>
      <c r="F166" s="15"/>
      <c r="G166" s="15"/>
      <c r="H166" s="15"/>
    </row>
    <row r="167" ht="15.75" customHeight="1">
      <c r="B167" s="15"/>
      <c r="C167" s="15"/>
      <c r="D167" s="15"/>
      <c r="E167" s="15"/>
      <c r="F167" s="15"/>
      <c r="G167" s="15"/>
      <c r="H167" s="15"/>
    </row>
    <row r="168" ht="15.75" customHeight="1">
      <c r="B168" s="15"/>
      <c r="C168" s="15"/>
      <c r="D168" s="15"/>
      <c r="E168" s="15"/>
      <c r="F168" s="15"/>
      <c r="G168" s="15"/>
      <c r="H168" s="15"/>
    </row>
    <row r="169" ht="15.75" customHeight="1">
      <c r="B169" s="15"/>
      <c r="C169" s="15"/>
      <c r="D169" s="15"/>
      <c r="E169" s="15"/>
      <c r="F169" s="15"/>
      <c r="G169" s="15"/>
      <c r="H169" s="15"/>
    </row>
    <row r="170" ht="15.75" customHeight="1">
      <c r="B170" s="15"/>
      <c r="C170" s="15"/>
      <c r="D170" s="15"/>
      <c r="E170" s="15"/>
      <c r="F170" s="15"/>
      <c r="G170" s="15"/>
      <c r="H170" s="15"/>
    </row>
    <row r="171" ht="15.75" customHeight="1">
      <c r="B171" s="15"/>
      <c r="C171" s="69" t="s">
        <v>15</v>
      </c>
      <c r="D171" s="70"/>
      <c r="E171" s="70"/>
      <c r="F171" s="70"/>
      <c r="G171" s="69" t="s">
        <v>16</v>
      </c>
      <c r="H171" s="69"/>
    </row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57">
    <mergeCell ref="E2:F2"/>
    <mergeCell ref="H2:H5"/>
    <mergeCell ref="B4:C4"/>
    <mergeCell ref="E4:F4"/>
    <mergeCell ref="D6:G6"/>
    <mergeCell ref="D7:G7"/>
    <mergeCell ref="D8:G8"/>
    <mergeCell ref="C10:D10"/>
    <mergeCell ref="C11:D11"/>
    <mergeCell ref="C12:D12"/>
    <mergeCell ref="C13:D13"/>
    <mergeCell ref="C14:D14"/>
    <mergeCell ref="C15:D15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  <mergeCell ref="C33:D33"/>
    <mergeCell ref="C34:D34"/>
    <mergeCell ref="C35:D35"/>
    <mergeCell ref="C36:D36"/>
    <mergeCell ref="C37:D37"/>
    <mergeCell ref="C38:D38"/>
    <mergeCell ref="C39:D39"/>
    <mergeCell ref="C40:D40"/>
    <mergeCell ref="C41:D41"/>
    <mergeCell ref="C42:D42"/>
    <mergeCell ref="C43:D43"/>
    <mergeCell ref="C44:D44"/>
    <mergeCell ref="C45:D45"/>
    <mergeCell ref="C46:D46"/>
    <mergeCell ref="C47:D47"/>
    <mergeCell ref="C48:D48"/>
    <mergeCell ref="C49:D49"/>
    <mergeCell ref="C50:D50"/>
    <mergeCell ref="C51:D51"/>
    <mergeCell ref="C52:D52"/>
    <mergeCell ref="C53:D53"/>
    <mergeCell ref="C54:D54"/>
    <mergeCell ref="C55:D55"/>
    <mergeCell ref="C56:D56"/>
    <mergeCell ref="C57:D57"/>
    <mergeCell ref="C58:D58"/>
    <mergeCell ref="C59:D59"/>
    <mergeCell ref="C60:D60"/>
    <mergeCell ref="C61:D61"/>
    <mergeCell ref="C62:D62"/>
    <mergeCell ref="C63:D63"/>
    <mergeCell ref="C64:D64"/>
    <mergeCell ref="C65:D65"/>
    <mergeCell ref="C66:D66"/>
    <mergeCell ref="C67:D67"/>
    <mergeCell ref="C68:D68"/>
    <mergeCell ref="C69:D69"/>
    <mergeCell ref="C70:D70"/>
    <mergeCell ref="C71:D71"/>
    <mergeCell ref="C72:D72"/>
    <mergeCell ref="C73:D73"/>
    <mergeCell ref="C74:D74"/>
    <mergeCell ref="C75:D75"/>
    <mergeCell ref="C76:D76"/>
    <mergeCell ref="C77:D77"/>
    <mergeCell ref="C78:D78"/>
    <mergeCell ref="C79:D79"/>
    <mergeCell ref="C80:D80"/>
    <mergeCell ref="C81:D81"/>
    <mergeCell ref="C82:D82"/>
    <mergeCell ref="C83:D83"/>
    <mergeCell ref="C84:D84"/>
    <mergeCell ref="C85:D85"/>
    <mergeCell ref="C86:D86"/>
    <mergeCell ref="C87:D87"/>
    <mergeCell ref="C88:D88"/>
    <mergeCell ref="C89:D89"/>
    <mergeCell ref="C90:D90"/>
    <mergeCell ref="C91:D91"/>
    <mergeCell ref="C92:D92"/>
    <mergeCell ref="C93:D93"/>
    <mergeCell ref="C94:D94"/>
    <mergeCell ref="C95:D95"/>
    <mergeCell ref="C96:D96"/>
    <mergeCell ref="C97:D97"/>
    <mergeCell ref="C98:D98"/>
    <mergeCell ref="C99:D99"/>
    <mergeCell ref="C100:D100"/>
    <mergeCell ref="C143:D143"/>
    <mergeCell ref="C144:D144"/>
    <mergeCell ref="C145:D145"/>
    <mergeCell ref="C146:D146"/>
    <mergeCell ref="C147:D147"/>
    <mergeCell ref="C148:D148"/>
    <mergeCell ref="C149:D149"/>
    <mergeCell ref="C150:D150"/>
    <mergeCell ref="C151:D151"/>
    <mergeCell ref="C152:D152"/>
    <mergeCell ref="C153:D153"/>
    <mergeCell ref="C154:D154"/>
    <mergeCell ref="C155:D155"/>
    <mergeCell ref="C156:D156"/>
    <mergeCell ref="D163:F163"/>
    <mergeCell ref="C101:D101"/>
    <mergeCell ref="C102:D102"/>
    <mergeCell ref="C103:D103"/>
    <mergeCell ref="C104:D104"/>
    <mergeCell ref="C105:D105"/>
    <mergeCell ref="C106:D106"/>
    <mergeCell ref="C107:D107"/>
    <mergeCell ref="C108:D108"/>
    <mergeCell ref="C109:D109"/>
    <mergeCell ref="C110:D110"/>
    <mergeCell ref="C111:D111"/>
    <mergeCell ref="C112:D112"/>
    <mergeCell ref="C113:D113"/>
    <mergeCell ref="C114:D114"/>
    <mergeCell ref="C115:D115"/>
    <mergeCell ref="C116:D116"/>
    <mergeCell ref="C117:D117"/>
    <mergeCell ref="C118:D118"/>
    <mergeCell ref="C119:D119"/>
    <mergeCell ref="C120:D120"/>
    <mergeCell ref="C121:D121"/>
    <mergeCell ref="C122:D122"/>
    <mergeCell ref="C123:D123"/>
    <mergeCell ref="C124:D124"/>
    <mergeCell ref="C125:D125"/>
    <mergeCell ref="C126:D126"/>
    <mergeCell ref="C127:D127"/>
    <mergeCell ref="C128:D128"/>
    <mergeCell ref="C129:D129"/>
    <mergeCell ref="C130:D130"/>
    <mergeCell ref="C131:D131"/>
    <mergeCell ref="C132:D132"/>
    <mergeCell ref="C133:D133"/>
    <mergeCell ref="C134:D134"/>
    <mergeCell ref="C135:D135"/>
    <mergeCell ref="C136:D136"/>
    <mergeCell ref="C137:D137"/>
    <mergeCell ref="C138:D138"/>
    <mergeCell ref="C139:D139"/>
    <mergeCell ref="C140:D140"/>
    <mergeCell ref="C141:D141"/>
    <mergeCell ref="C142:D142"/>
    <mergeCell ref="C158:D158"/>
    <mergeCell ref="C159:D159"/>
  </mergeCells>
  <printOptions/>
  <pageMargins bottom="0.75" footer="0.0" header="0.0" left="0.7" right="0.7" top="0.75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2" width="8.71"/>
    <col customWidth="1" min="3" max="3" width="16.43"/>
    <col customWidth="1" min="4" max="4" width="33.14"/>
    <col customWidth="1" min="5" max="5" width="11.86"/>
    <col customWidth="1" min="6" max="10" width="15.14"/>
    <col customWidth="1" min="11" max="11" width="26.86"/>
    <col customWidth="1" min="12" max="26" width="8.71"/>
  </cols>
  <sheetData>
    <row r="2">
      <c r="B2" s="71"/>
      <c r="C2" s="72"/>
      <c r="D2" s="72"/>
      <c r="E2" s="73"/>
      <c r="F2" s="72"/>
      <c r="G2" s="74"/>
      <c r="H2" s="72"/>
      <c r="I2" s="72"/>
      <c r="J2" s="72"/>
      <c r="K2" s="72"/>
    </row>
    <row r="3">
      <c r="B3" s="75" t="s">
        <v>17</v>
      </c>
    </row>
    <row r="4">
      <c r="B4" s="71"/>
      <c r="C4" s="72"/>
      <c r="D4" s="72"/>
      <c r="E4" s="76" t="s">
        <v>18</v>
      </c>
      <c r="F4" s="77"/>
      <c r="G4" s="76" t="s">
        <v>19</v>
      </c>
      <c r="H4" s="77"/>
      <c r="J4" s="72"/>
      <c r="K4" s="78"/>
    </row>
    <row r="5">
      <c r="B5" s="71"/>
      <c r="C5" s="72"/>
      <c r="D5" s="72"/>
      <c r="E5" s="73"/>
      <c r="F5" s="72"/>
      <c r="G5" s="74"/>
      <c r="H5" s="72"/>
      <c r="I5" s="72"/>
      <c r="J5" s="72"/>
      <c r="K5" s="72"/>
    </row>
    <row r="6">
      <c r="B6" s="79" t="s">
        <v>20</v>
      </c>
      <c r="C6" s="79" t="s">
        <v>21</v>
      </c>
      <c r="D6" s="79" t="s">
        <v>22</v>
      </c>
      <c r="E6" s="79" t="s">
        <v>23</v>
      </c>
      <c r="F6" s="79" t="s">
        <v>24</v>
      </c>
      <c r="G6" s="79" t="s">
        <v>25</v>
      </c>
      <c r="H6" s="79" t="s">
        <v>26</v>
      </c>
      <c r="I6" s="79" t="s">
        <v>27</v>
      </c>
      <c r="J6" s="79" t="s">
        <v>28</v>
      </c>
      <c r="K6" s="79" t="s">
        <v>8</v>
      </c>
    </row>
    <row r="7">
      <c r="B7" s="80"/>
      <c r="C7" s="81"/>
      <c r="D7" s="81" t="s">
        <v>29</v>
      </c>
      <c r="E7" s="81"/>
      <c r="F7" s="82"/>
      <c r="G7" s="82"/>
      <c r="H7" s="82"/>
      <c r="I7" s="82"/>
      <c r="J7" s="82"/>
      <c r="K7" s="83"/>
    </row>
    <row r="8">
      <c r="B8" s="84">
        <v>1.0</v>
      </c>
      <c r="C8" s="85"/>
      <c r="D8" s="86"/>
      <c r="E8" s="85"/>
      <c r="F8" s="87"/>
      <c r="G8" s="87"/>
      <c r="H8" s="87"/>
      <c r="I8" s="87"/>
      <c r="J8" s="87"/>
      <c r="K8" s="87"/>
    </row>
    <row r="9">
      <c r="B9" s="88">
        <v>2.0</v>
      </c>
      <c r="C9" s="85"/>
      <c r="D9" s="89"/>
      <c r="E9" s="85"/>
      <c r="F9" s="87"/>
      <c r="G9" s="87"/>
      <c r="H9" s="87"/>
      <c r="I9" s="87"/>
      <c r="J9" s="87"/>
      <c r="K9" s="87"/>
    </row>
    <row r="10">
      <c r="B10" s="88">
        <v>3.0</v>
      </c>
      <c r="C10" s="85"/>
      <c r="D10" s="89"/>
      <c r="E10" s="85"/>
      <c r="F10" s="87"/>
      <c r="G10" s="87"/>
      <c r="H10" s="87"/>
      <c r="I10" s="87"/>
      <c r="J10" s="87"/>
      <c r="K10" s="87"/>
    </row>
    <row r="11">
      <c r="B11" s="88">
        <v>4.0</v>
      </c>
      <c r="C11" s="85"/>
      <c r="D11" s="89"/>
      <c r="E11" s="85"/>
      <c r="F11" s="87"/>
      <c r="G11" s="87"/>
      <c r="H11" s="87"/>
      <c r="I11" s="87"/>
      <c r="J11" s="87"/>
      <c r="K11" s="87"/>
    </row>
    <row r="12">
      <c r="B12" s="88">
        <v>5.0</v>
      </c>
      <c r="C12" s="85"/>
      <c r="D12" s="89"/>
      <c r="E12" s="85"/>
      <c r="F12" s="87"/>
      <c r="G12" s="87"/>
      <c r="H12" s="87"/>
      <c r="I12" s="87"/>
      <c r="J12" s="87"/>
      <c r="K12" s="87"/>
    </row>
    <row r="13">
      <c r="B13" s="88">
        <v>6.0</v>
      </c>
      <c r="C13" s="85"/>
      <c r="D13" s="89"/>
      <c r="E13" s="85"/>
      <c r="F13" s="87"/>
      <c r="G13" s="87"/>
      <c r="H13" s="87"/>
      <c r="I13" s="87"/>
      <c r="J13" s="87"/>
      <c r="K13" s="87"/>
    </row>
    <row r="14">
      <c r="B14" s="88">
        <v>7.0</v>
      </c>
      <c r="C14" s="85"/>
      <c r="D14" s="89"/>
      <c r="E14" s="85"/>
      <c r="F14" s="87"/>
      <c r="G14" s="87"/>
      <c r="H14" s="87"/>
      <c r="I14" s="87"/>
      <c r="J14" s="87"/>
      <c r="K14" s="87"/>
    </row>
    <row r="15">
      <c r="B15" s="88">
        <v>8.0</v>
      </c>
      <c r="C15" s="85"/>
      <c r="D15" s="89"/>
      <c r="E15" s="85"/>
      <c r="F15" s="87"/>
      <c r="G15" s="87"/>
      <c r="H15" s="87"/>
      <c r="I15" s="87"/>
      <c r="J15" s="87"/>
      <c r="K15" s="87"/>
    </row>
    <row r="16">
      <c r="B16" s="88">
        <v>9.0</v>
      </c>
      <c r="C16" s="85"/>
      <c r="D16" s="89"/>
      <c r="E16" s="85"/>
      <c r="F16" s="87"/>
      <c r="G16" s="87"/>
      <c r="H16" s="87"/>
      <c r="I16" s="87"/>
      <c r="J16" s="87"/>
      <c r="K16" s="87"/>
    </row>
    <row r="17">
      <c r="B17" s="88">
        <v>10.0</v>
      </c>
      <c r="C17" s="85"/>
      <c r="D17" s="89"/>
      <c r="E17" s="85"/>
      <c r="F17" s="87"/>
      <c r="G17" s="87"/>
      <c r="H17" s="87"/>
      <c r="I17" s="87"/>
      <c r="J17" s="87"/>
      <c r="K17" s="87"/>
    </row>
    <row r="18">
      <c r="B18" s="88">
        <v>11.0</v>
      </c>
      <c r="C18" s="85"/>
      <c r="D18" s="89"/>
      <c r="E18" s="85"/>
      <c r="F18" s="87"/>
      <c r="G18" s="87"/>
      <c r="H18" s="87"/>
      <c r="I18" s="87"/>
      <c r="J18" s="87"/>
      <c r="K18" s="87"/>
    </row>
    <row r="19">
      <c r="B19" s="88">
        <v>12.0</v>
      </c>
      <c r="C19" s="85"/>
      <c r="D19" s="89"/>
      <c r="E19" s="85"/>
      <c r="F19" s="87"/>
      <c r="G19" s="87"/>
      <c r="H19" s="87"/>
      <c r="I19" s="87"/>
      <c r="J19" s="87"/>
      <c r="K19" s="87"/>
    </row>
    <row r="20">
      <c r="B20" s="88">
        <v>13.0</v>
      </c>
      <c r="C20" s="85"/>
      <c r="D20" s="89"/>
      <c r="E20" s="85"/>
      <c r="F20" s="87"/>
      <c r="G20" s="87"/>
      <c r="H20" s="87"/>
      <c r="I20" s="87"/>
      <c r="J20" s="87"/>
      <c r="K20" s="87"/>
    </row>
    <row r="21" ht="15.75" customHeight="1">
      <c r="B21" s="88">
        <v>14.0</v>
      </c>
      <c r="C21" s="85"/>
      <c r="D21" s="89"/>
      <c r="E21" s="85"/>
      <c r="F21" s="87"/>
      <c r="G21" s="87"/>
      <c r="H21" s="87"/>
      <c r="I21" s="87"/>
      <c r="J21" s="87"/>
      <c r="K21" s="87"/>
    </row>
    <row r="22" ht="15.75" customHeight="1">
      <c r="B22" s="88">
        <v>15.0</v>
      </c>
      <c r="C22" s="85"/>
      <c r="D22" s="89"/>
      <c r="E22" s="85"/>
      <c r="F22" s="87"/>
      <c r="G22" s="87"/>
      <c r="H22" s="87"/>
      <c r="I22" s="87"/>
      <c r="J22" s="87"/>
      <c r="K22" s="87"/>
    </row>
    <row r="23" ht="15.75" customHeight="1">
      <c r="B23" s="88">
        <v>16.0</v>
      </c>
      <c r="C23" s="85"/>
      <c r="D23" s="89"/>
      <c r="E23" s="85"/>
      <c r="F23" s="87"/>
      <c r="G23" s="87"/>
      <c r="H23" s="87"/>
      <c r="I23" s="87"/>
      <c r="J23" s="87"/>
      <c r="K23" s="87"/>
    </row>
    <row r="24" ht="15.75" customHeight="1">
      <c r="B24" s="88">
        <v>17.0</v>
      </c>
      <c r="C24" s="85"/>
      <c r="D24" s="89"/>
      <c r="E24" s="85"/>
      <c r="F24" s="87"/>
      <c r="G24" s="87"/>
      <c r="H24" s="87"/>
      <c r="I24" s="87"/>
      <c r="J24" s="87"/>
      <c r="K24" s="87"/>
    </row>
    <row r="25" ht="15.75" customHeight="1">
      <c r="B25" s="88">
        <v>18.0</v>
      </c>
      <c r="C25" s="85"/>
      <c r="D25" s="89"/>
      <c r="E25" s="85"/>
      <c r="F25" s="87"/>
      <c r="G25" s="87"/>
      <c r="H25" s="87"/>
      <c r="I25" s="87"/>
      <c r="J25" s="87"/>
      <c r="K25" s="87"/>
    </row>
    <row r="26" ht="15.75" customHeight="1">
      <c r="B26" s="88">
        <v>19.0</v>
      </c>
      <c r="C26" s="85"/>
      <c r="D26" s="89"/>
      <c r="E26" s="85"/>
      <c r="F26" s="87"/>
      <c r="G26" s="87"/>
      <c r="H26" s="87"/>
      <c r="I26" s="87"/>
      <c r="J26" s="87"/>
      <c r="K26" s="87"/>
    </row>
    <row r="27" ht="15.75" customHeight="1">
      <c r="B27" s="88">
        <v>20.0</v>
      </c>
      <c r="C27" s="85"/>
      <c r="D27" s="89"/>
      <c r="E27" s="85"/>
      <c r="F27" s="87"/>
      <c r="G27" s="87"/>
      <c r="H27" s="87"/>
      <c r="I27" s="87"/>
      <c r="J27" s="87"/>
      <c r="K27" s="87"/>
    </row>
    <row r="28" ht="15.75" customHeight="1">
      <c r="B28" s="88">
        <v>21.0</v>
      </c>
      <c r="C28" s="85"/>
      <c r="D28" s="89"/>
      <c r="E28" s="85"/>
      <c r="F28" s="87"/>
      <c r="G28" s="87"/>
      <c r="H28" s="87"/>
      <c r="I28" s="87"/>
      <c r="J28" s="87"/>
      <c r="K28" s="87"/>
    </row>
    <row r="29" ht="15.75" customHeight="1">
      <c r="B29" s="88">
        <v>22.0</v>
      </c>
      <c r="C29" s="85"/>
      <c r="D29" s="89"/>
      <c r="E29" s="85"/>
      <c r="F29" s="87"/>
      <c r="G29" s="87"/>
      <c r="H29" s="87"/>
      <c r="I29" s="87"/>
      <c r="J29" s="87"/>
      <c r="K29" s="87"/>
    </row>
    <row r="30" ht="15.75" customHeight="1">
      <c r="B30" s="88">
        <v>23.0</v>
      </c>
      <c r="C30" s="85"/>
      <c r="D30" s="89"/>
      <c r="E30" s="85"/>
      <c r="F30" s="87"/>
      <c r="G30" s="87"/>
      <c r="H30" s="87"/>
      <c r="I30" s="87"/>
      <c r="J30" s="87"/>
      <c r="K30" s="87"/>
    </row>
    <row r="31" ht="15.75" customHeight="1">
      <c r="B31" s="88">
        <v>24.0</v>
      </c>
      <c r="C31" s="85"/>
      <c r="D31" s="89"/>
      <c r="E31" s="85"/>
      <c r="F31" s="87"/>
      <c r="G31" s="87"/>
      <c r="H31" s="87"/>
      <c r="I31" s="87"/>
      <c r="J31" s="87"/>
      <c r="K31" s="87"/>
    </row>
    <row r="32" ht="15.75" customHeight="1">
      <c r="B32" s="88">
        <v>25.0</v>
      </c>
      <c r="C32" s="85"/>
      <c r="D32" s="89"/>
      <c r="E32" s="85"/>
      <c r="F32" s="87"/>
      <c r="G32" s="87"/>
      <c r="H32" s="87"/>
      <c r="I32" s="87"/>
      <c r="J32" s="87"/>
      <c r="K32" s="87"/>
    </row>
    <row r="33" ht="15.75" customHeight="1">
      <c r="B33" s="88">
        <v>26.0</v>
      </c>
      <c r="C33" s="85"/>
      <c r="D33" s="89"/>
      <c r="E33" s="85"/>
      <c r="F33" s="87"/>
      <c r="G33" s="87"/>
      <c r="H33" s="87"/>
      <c r="I33" s="87"/>
      <c r="J33" s="87"/>
      <c r="K33" s="87"/>
    </row>
    <row r="34" ht="15.75" customHeight="1">
      <c r="B34" s="88">
        <v>27.0</v>
      </c>
      <c r="C34" s="85"/>
      <c r="D34" s="89"/>
      <c r="E34" s="85"/>
      <c r="F34" s="87"/>
      <c r="G34" s="87"/>
      <c r="H34" s="87"/>
      <c r="I34" s="87"/>
      <c r="J34" s="87"/>
      <c r="K34" s="87"/>
    </row>
    <row r="35" ht="15.75" customHeight="1">
      <c r="B35" s="88">
        <v>28.0</v>
      </c>
      <c r="C35" s="85"/>
      <c r="D35" s="89"/>
      <c r="E35" s="85"/>
      <c r="F35" s="87"/>
      <c r="G35" s="87"/>
      <c r="H35" s="87"/>
      <c r="I35" s="87"/>
      <c r="J35" s="87"/>
      <c r="K35" s="87"/>
    </row>
    <row r="36" ht="15.75" customHeight="1">
      <c r="B36" s="88">
        <v>29.0</v>
      </c>
      <c r="C36" s="85"/>
      <c r="D36" s="89"/>
      <c r="E36" s="85"/>
      <c r="F36" s="87"/>
      <c r="G36" s="87"/>
      <c r="H36" s="87"/>
      <c r="I36" s="87"/>
      <c r="J36" s="87"/>
      <c r="K36" s="87"/>
    </row>
    <row r="37" ht="15.75" customHeight="1">
      <c r="B37" s="88">
        <v>30.0</v>
      </c>
      <c r="C37" s="85"/>
      <c r="D37" s="89"/>
      <c r="E37" s="85"/>
      <c r="F37" s="87"/>
      <c r="G37" s="87"/>
      <c r="H37" s="87"/>
      <c r="I37" s="87"/>
      <c r="J37" s="87"/>
      <c r="K37" s="87"/>
    </row>
    <row r="38" ht="15.75" customHeight="1">
      <c r="B38" s="88">
        <v>31.0</v>
      </c>
      <c r="C38" s="85"/>
      <c r="D38" s="89"/>
      <c r="E38" s="85"/>
      <c r="F38" s="87"/>
      <c r="G38" s="87"/>
      <c r="H38" s="87"/>
      <c r="I38" s="87"/>
      <c r="J38" s="87"/>
      <c r="K38" s="87"/>
    </row>
    <row r="39" ht="15.75" customHeight="1">
      <c r="B39" s="88">
        <v>32.0</v>
      </c>
      <c r="C39" s="85"/>
      <c r="D39" s="89"/>
      <c r="E39" s="85"/>
      <c r="F39" s="87"/>
      <c r="G39" s="87"/>
      <c r="H39" s="87"/>
      <c r="I39" s="87"/>
      <c r="J39" s="87"/>
      <c r="K39" s="87"/>
    </row>
    <row r="40" ht="15.75" customHeight="1">
      <c r="B40" s="88">
        <v>33.0</v>
      </c>
      <c r="C40" s="85"/>
      <c r="D40" s="89"/>
      <c r="E40" s="85"/>
      <c r="F40" s="87"/>
      <c r="G40" s="87"/>
      <c r="H40" s="87"/>
      <c r="I40" s="87"/>
      <c r="J40" s="87"/>
      <c r="K40" s="87"/>
    </row>
    <row r="41" ht="15.75" customHeight="1">
      <c r="B41" s="88">
        <v>34.0</v>
      </c>
      <c r="C41" s="85"/>
      <c r="D41" s="89"/>
      <c r="E41" s="85"/>
      <c r="F41" s="87"/>
      <c r="G41" s="87"/>
      <c r="H41" s="87"/>
      <c r="I41" s="87"/>
      <c r="J41" s="87"/>
      <c r="K41" s="87"/>
    </row>
    <row r="42" ht="15.75" customHeight="1">
      <c r="B42" s="88">
        <v>35.0</v>
      </c>
      <c r="C42" s="85"/>
      <c r="D42" s="89"/>
      <c r="E42" s="85"/>
      <c r="F42" s="87"/>
      <c r="G42" s="87"/>
      <c r="H42" s="87"/>
      <c r="I42" s="87"/>
      <c r="J42" s="87"/>
      <c r="K42" s="87"/>
    </row>
    <row r="43" ht="15.75" customHeight="1">
      <c r="B43" s="88">
        <v>36.0</v>
      </c>
      <c r="C43" s="85"/>
      <c r="D43" s="89"/>
      <c r="E43" s="85"/>
      <c r="F43" s="87"/>
      <c r="G43" s="87"/>
      <c r="H43" s="87"/>
      <c r="I43" s="87"/>
      <c r="J43" s="87"/>
      <c r="K43" s="87"/>
    </row>
    <row r="44" ht="15.75" customHeight="1">
      <c r="B44" s="88">
        <v>37.0</v>
      </c>
      <c r="C44" s="85"/>
      <c r="D44" s="89"/>
      <c r="E44" s="85"/>
      <c r="F44" s="87"/>
      <c r="G44" s="87"/>
      <c r="H44" s="87"/>
      <c r="I44" s="87"/>
      <c r="J44" s="87"/>
      <c r="K44" s="87"/>
    </row>
    <row r="45" ht="15.75" customHeight="1">
      <c r="B45" s="88">
        <v>38.0</v>
      </c>
      <c r="C45" s="85"/>
      <c r="D45" s="89"/>
      <c r="E45" s="85"/>
      <c r="F45" s="87"/>
      <c r="G45" s="87"/>
      <c r="H45" s="87"/>
      <c r="I45" s="87"/>
      <c r="J45" s="87"/>
      <c r="K45" s="87"/>
    </row>
    <row r="46" ht="15.75" customHeight="1">
      <c r="B46" s="88">
        <v>39.0</v>
      </c>
      <c r="C46" s="85"/>
      <c r="D46" s="89"/>
      <c r="E46" s="85"/>
      <c r="F46" s="87"/>
      <c r="G46" s="87"/>
      <c r="H46" s="87"/>
      <c r="I46" s="87"/>
      <c r="J46" s="87"/>
      <c r="K46" s="87"/>
    </row>
    <row r="47" ht="15.75" customHeight="1">
      <c r="B47" s="88">
        <v>40.0</v>
      </c>
      <c r="C47" s="85"/>
      <c r="D47" s="89"/>
      <c r="E47" s="85"/>
      <c r="F47" s="87"/>
      <c r="G47" s="87"/>
      <c r="H47" s="87"/>
      <c r="I47" s="87"/>
      <c r="J47" s="87"/>
      <c r="K47" s="87"/>
    </row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</sheetData>
  <mergeCells count="1">
    <mergeCell ref="B3:K3"/>
  </mergeCells>
  <printOptions/>
  <pageMargins bottom="0.75" footer="0.0" header="0.0" left="0.7" right="0.7" top="0.75"/>
  <pageSetup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2" width="8.71"/>
    <col customWidth="1" min="3" max="3" width="16.29"/>
    <col customWidth="1" min="4" max="4" width="33.14"/>
    <col customWidth="1" min="5" max="5" width="8.71"/>
    <col customWidth="1" min="6" max="7" width="16.86"/>
    <col customWidth="1" min="8" max="8" width="23.43"/>
    <col customWidth="1" min="9" max="10" width="9.29"/>
    <col customWidth="1" min="11" max="11" width="22.43"/>
    <col customWidth="1" min="12" max="26" width="8.71"/>
  </cols>
  <sheetData>
    <row r="2">
      <c r="B2" s="90" t="s">
        <v>30</v>
      </c>
    </row>
    <row r="4" ht="15.0" customHeight="1">
      <c r="B4" s="91" t="s">
        <v>20</v>
      </c>
      <c r="C4" s="91" t="s">
        <v>31</v>
      </c>
      <c r="D4" s="91" t="s">
        <v>22</v>
      </c>
      <c r="E4" s="91" t="s">
        <v>23</v>
      </c>
      <c r="F4" s="92" t="s">
        <v>32</v>
      </c>
      <c r="G4" s="93"/>
      <c r="H4" s="94" t="s">
        <v>33</v>
      </c>
      <c r="I4" s="94" t="s">
        <v>34</v>
      </c>
      <c r="J4" s="94" t="s">
        <v>35</v>
      </c>
      <c r="K4" s="91" t="s">
        <v>8</v>
      </c>
    </row>
    <row r="5">
      <c r="B5" s="95"/>
      <c r="C5" s="95"/>
      <c r="D5" s="95"/>
      <c r="E5" s="95"/>
      <c r="F5" s="96" t="s">
        <v>36</v>
      </c>
      <c r="G5" s="97" t="s">
        <v>37</v>
      </c>
      <c r="H5" s="95"/>
      <c r="I5" s="95"/>
      <c r="J5" s="95"/>
      <c r="K5" s="95"/>
    </row>
    <row r="6">
      <c r="B6" s="84">
        <v>1.0</v>
      </c>
      <c r="C6" s="98" t="s">
        <v>38</v>
      </c>
      <c r="D6" s="99" t="s">
        <v>39</v>
      </c>
      <c r="E6" s="100" t="s">
        <v>40</v>
      </c>
      <c r="F6" s="101"/>
      <c r="G6" s="101">
        <v>1.0E8</v>
      </c>
      <c r="H6" s="101" t="s">
        <v>41</v>
      </c>
      <c r="I6" s="101"/>
      <c r="J6" s="101"/>
      <c r="K6" s="87"/>
    </row>
    <row r="7">
      <c r="B7" s="84">
        <v>2.0</v>
      </c>
      <c r="C7" s="98" t="s">
        <v>42</v>
      </c>
      <c r="D7" s="99" t="s">
        <v>43</v>
      </c>
      <c r="E7" s="100" t="s">
        <v>40</v>
      </c>
      <c r="F7" s="101">
        <v>1.1E8</v>
      </c>
      <c r="G7" s="101"/>
      <c r="H7" s="101" t="s">
        <v>41</v>
      </c>
      <c r="I7" s="101"/>
      <c r="J7" s="101"/>
      <c r="K7" s="87"/>
    </row>
    <row r="8">
      <c r="B8" s="84">
        <v>3.0</v>
      </c>
      <c r="C8" s="98" t="s">
        <v>44</v>
      </c>
      <c r="D8" s="99" t="s">
        <v>45</v>
      </c>
      <c r="E8" s="100" t="s">
        <v>46</v>
      </c>
      <c r="F8" s="101">
        <v>1.0E8</v>
      </c>
      <c r="G8" s="101"/>
      <c r="H8" s="101" t="s">
        <v>41</v>
      </c>
      <c r="I8" s="101"/>
      <c r="J8" s="101"/>
      <c r="K8" s="87"/>
    </row>
    <row r="9">
      <c r="B9" s="84">
        <v>4.0</v>
      </c>
      <c r="C9" s="98" t="s">
        <v>47</v>
      </c>
      <c r="D9" s="99" t="s">
        <v>45</v>
      </c>
      <c r="E9" s="100" t="s">
        <v>40</v>
      </c>
      <c r="F9" s="101"/>
      <c r="G9" s="101">
        <v>1.12E8</v>
      </c>
      <c r="H9" s="101" t="s">
        <v>41</v>
      </c>
      <c r="I9" s="101"/>
      <c r="J9" s="101"/>
      <c r="K9" s="87"/>
    </row>
    <row r="10">
      <c r="B10" s="84">
        <v>5.0</v>
      </c>
      <c r="C10" s="98" t="s">
        <v>48</v>
      </c>
      <c r="D10" s="99" t="s">
        <v>49</v>
      </c>
      <c r="E10" s="100" t="s">
        <v>46</v>
      </c>
      <c r="F10" s="101">
        <v>1.05E8</v>
      </c>
      <c r="G10" s="101"/>
      <c r="H10" s="101" t="s">
        <v>41</v>
      </c>
      <c r="I10" s="101"/>
      <c r="J10" s="101"/>
      <c r="K10" s="87"/>
    </row>
    <row r="11">
      <c r="B11" s="84">
        <v>6.0</v>
      </c>
      <c r="C11" s="98" t="s">
        <v>50</v>
      </c>
      <c r="D11" s="99" t="s">
        <v>51</v>
      </c>
      <c r="E11" s="100" t="s">
        <v>46</v>
      </c>
      <c r="F11" s="101">
        <v>9.5E7</v>
      </c>
      <c r="G11" s="101"/>
      <c r="H11" s="101" t="s">
        <v>41</v>
      </c>
      <c r="I11" s="101"/>
      <c r="J11" s="101"/>
      <c r="K11" s="87"/>
    </row>
    <row r="12">
      <c r="B12" s="84">
        <v>7.0</v>
      </c>
      <c r="C12" s="98" t="s">
        <v>52</v>
      </c>
      <c r="D12" s="102" t="s">
        <v>53</v>
      </c>
      <c r="E12" s="100" t="s">
        <v>46</v>
      </c>
      <c r="F12" s="101">
        <v>4000000.0</v>
      </c>
      <c r="G12" s="101"/>
      <c r="H12" s="101" t="s">
        <v>41</v>
      </c>
      <c r="I12" s="101"/>
      <c r="J12" s="101"/>
      <c r="K12" s="87"/>
    </row>
    <row r="13">
      <c r="B13" s="84">
        <v>8.0</v>
      </c>
      <c r="C13" s="98" t="s">
        <v>54</v>
      </c>
      <c r="D13" s="102" t="s">
        <v>55</v>
      </c>
      <c r="E13" s="100" t="s">
        <v>46</v>
      </c>
      <c r="F13" s="101">
        <v>3900000.0</v>
      </c>
      <c r="G13" s="101"/>
      <c r="H13" s="101" t="s">
        <v>41</v>
      </c>
      <c r="I13" s="101"/>
      <c r="J13" s="101"/>
      <c r="K13" s="87"/>
    </row>
    <row r="14">
      <c r="B14" s="84">
        <v>9.0</v>
      </c>
      <c r="C14" s="98" t="s">
        <v>56</v>
      </c>
      <c r="D14" s="102" t="s">
        <v>57</v>
      </c>
      <c r="E14" s="100" t="s">
        <v>40</v>
      </c>
      <c r="F14" s="101"/>
      <c r="G14" s="101">
        <v>3500000.0</v>
      </c>
      <c r="H14" s="101" t="s">
        <v>41</v>
      </c>
      <c r="I14" s="101"/>
      <c r="J14" s="101"/>
      <c r="K14" s="87"/>
    </row>
    <row r="15">
      <c r="B15" s="84">
        <v>10.0</v>
      </c>
      <c r="C15" s="98" t="s">
        <v>58</v>
      </c>
      <c r="D15" s="102" t="s">
        <v>59</v>
      </c>
      <c r="E15" s="100" t="s">
        <v>40</v>
      </c>
      <c r="F15" s="101"/>
      <c r="G15" s="101">
        <v>4500000.0</v>
      </c>
      <c r="H15" s="101" t="s">
        <v>41</v>
      </c>
      <c r="I15" s="101"/>
      <c r="J15" s="101"/>
      <c r="K15" s="87"/>
    </row>
    <row r="16">
      <c r="B16" s="84">
        <v>11.0</v>
      </c>
      <c r="C16" s="98" t="s">
        <v>60</v>
      </c>
      <c r="D16" s="102" t="s">
        <v>61</v>
      </c>
      <c r="E16" s="100" t="s">
        <v>40</v>
      </c>
      <c r="F16" s="101"/>
      <c r="G16" s="101">
        <v>1.0E7</v>
      </c>
      <c r="H16" s="101" t="s">
        <v>41</v>
      </c>
      <c r="I16" s="101"/>
      <c r="J16" s="101"/>
      <c r="K16" s="87"/>
    </row>
    <row r="17">
      <c r="B17" s="84">
        <v>12.0</v>
      </c>
      <c r="C17" s="98"/>
      <c r="D17" s="102"/>
      <c r="E17" s="100"/>
      <c r="F17" s="101"/>
      <c r="G17" s="101"/>
      <c r="H17" s="101"/>
      <c r="I17" s="101"/>
      <c r="J17" s="101"/>
      <c r="K17" s="87"/>
    </row>
    <row r="18">
      <c r="B18" s="84">
        <v>13.0</v>
      </c>
      <c r="C18" s="98"/>
      <c r="D18" s="102"/>
      <c r="E18" s="100"/>
      <c r="F18" s="101"/>
      <c r="G18" s="101"/>
      <c r="H18" s="101"/>
      <c r="I18" s="101"/>
      <c r="J18" s="101"/>
      <c r="K18" s="87"/>
    </row>
    <row r="19">
      <c r="B19" s="84">
        <v>14.0</v>
      </c>
      <c r="C19" s="98"/>
      <c r="D19" s="102"/>
      <c r="E19" s="100"/>
      <c r="F19" s="101"/>
      <c r="G19" s="101"/>
      <c r="H19" s="101"/>
      <c r="I19" s="101"/>
      <c r="J19" s="101"/>
      <c r="K19" s="87"/>
    </row>
    <row r="20">
      <c r="B20" s="84">
        <v>15.0</v>
      </c>
      <c r="C20" s="98"/>
      <c r="D20" s="102"/>
      <c r="E20" s="100"/>
      <c r="F20" s="101"/>
      <c r="G20" s="101"/>
      <c r="H20" s="101"/>
      <c r="I20" s="101"/>
      <c r="J20" s="101"/>
      <c r="K20" s="87"/>
    </row>
    <row r="21" ht="15.75" customHeight="1">
      <c r="B21" s="84">
        <v>16.0</v>
      </c>
      <c r="C21" s="98"/>
      <c r="D21" s="102"/>
      <c r="E21" s="100"/>
      <c r="F21" s="101"/>
      <c r="G21" s="101"/>
      <c r="H21" s="101"/>
      <c r="I21" s="101"/>
      <c r="J21" s="101"/>
      <c r="K21" s="87"/>
    </row>
    <row r="22" ht="15.75" customHeight="1">
      <c r="B22" s="84">
        <v>17.0</v>
      </c>
      <c r="C22" s="98"/>
      <c r="D22" s="102"/>
      <c r="E22" s="100"/>
      <c r="F22" s="101"/>
      <c r="G22" s="101"/>
      <c r="H22" s="101"/>
      <c r="I22" s="101"/>
      <c r="J22" s="101"/>
      <c r="K22" s="87"/>
    </row>
    <row r="23" ht="15.75" customHeight="1">
      <c r="B23" s="84">
        <v>18.0</v>
      </c>
      <c r="C23" s="98"/>
      <c r="D23" s="102"/>
      <c r="E23" s="100"/>
      <c r="F23" s="101"/>
      <c r="G23" s="101"/>
      <c r="H23" s="101"/>
      <c r="I23" s="101"/>
      <c r="J23" s="101"/>
      <c r="K23" s="87"/>
    </row>
    <row r="24" ht="15.75" customHeight="1">
      <c r="B24" s="84">
        <v>19.0</v>
      </c>
      <c r="C24" s="98"/>
      <c r="D24" s="102"/>
      <c r="E24" s="100"/>
      <c r="F24" s="101"/>
      <c r="G24" s="101"/>
      <c r="H24" s="101"/>
      <c r="I24" s="101"/>
      <c r="J24" s="101"/>
      <c r="K24" s="87"/>
    </row>
    <row r="25" ht="15.75" customHeight="1">
      <c r="B25" s="84">
        <v>20.0</v>
      </c>
      <c r="C25" s="98"/>
      <c r="D25" s="102"/>
      <c r="E25" s="100"/>
      <c r="F25" s="101"/>
      <c r="G25" s="101"/>
      <c r="H25" s="101"/>
      <c r="I25" s="101"/>
      <c r="J25" s="101"/>
      <c r="K25" s="87"/>
    </row>
    <row r="26" ht="15.75" customHeight="1">
      <c r="B26" s="84">
        <v>21.0</v>
      </c>
      <c r="C26" s="98"/>
      <c r="D26" s="102"/>
      <c r="E26" s="103"/>
      <c r="F26" s="101"/>
      <c r="G26" s="101"/>
      <c r="H26" s="101"/>
      <c r="I26" s="101"/>
      <c r="J26" s="101"/>
      <c r="K26" s="87"/>
    </row>
    <row r="27" ht="15.75" customHeight="1">
      <c r="B27" s="84">
        <v>22.0</v>
      </c>
      <c r="C27" s="98"/>
      <c r="D27" s="102"/>
      <c r="E27" s="103"/>
      <c r="F27" s="101"/>
      <c r="G27" s="101"/>
      <c r="H27" s="101"/>
      <c r="I27" s="101"/>
      <c r="J27" s="101"/>
      <c r="K27" s="87"/>
    </row>
    <row r="28" ht="15.75" customHeight="1">
      <c r="B28" s="84">
        <v>23.0</v>
      </c>
      <c r="C28" s="98"/>
      <c r="D28" s="102"/>
      <c r="E28" s="103"/>
      <c r="F28" s="101"/>
      <c r="G28" s="101"/>
      <c r="H28" s="101"/>
      <c r="I28" s="101"/>
      <c r="J28" s="101"/>
      <c r="K28" s="87"/>
    </row>
    <row r="29" ht="15.75" customHeight="1">
      <c r="B29" s="84">
        <v>24.0</v>
      </c>
      <c r="C29" s="98"/>
      <c r="D29" s="102"/>
      <c r="E29" s="103"/>
      <c r="F29" s="101"/>
      <c r="G29" s="101"/>
      <c r="H29" s="101"/>
      <c r="I29" s="101"/>
      <c r="J29" s="101"/>
      <c r="K29" s="87"/>
    </row>
    <row r="30" ht="15.75" customHeight="1">
      <c r="B30" s="84">
        <v>25.0</v>
      </c>
      <c r="C30" s="98"/>
      <c r="D30" s="102"/>
      <c r="E30" s="103"/>
      <c r="F30" s="101"/>
      <c r="G30" s="101"/>
      <c r="H30" s="101"/>
      <c r="I30" s="101"/>
      <c r="J30" s="101"/>
      <c r="K30" s="87"/>
    </row>
    <row r="31" ht="15.75" customHeight="1">
      <c r="B31" s="84">
        <v>26.0</v>
      </c>
      <c r="C31" s="98"/>
      <c r="D31" s="102"/>
      <c r="E31" s="103"/>
      <c r="F31" s="101"/>
      <c r="G31" s="101"/>
      <c r="H31" s="101"/>
      <c r="I31" s="101"/>
      <c r="J31" s="101"/>
      <c r="K31" s="87"/>
    </row>
    <row r="32" ht="15.75" customHeight="1">
      <c r="B32" s="84">
        <v>27.0</v>
      </c>
      <c r="C32" s="98"/>
      <c r="D32" s="102"/>
      <c r="E32" s="103"/>
      <c r="F32" s="101"/>
      <c r="G32" s="101"/>
      <c r="H32" s="101"/>
      <c r="I32" s="101"/>
      <c r="J32" s="101"/>
      <c r="K32" s="87"/>
    </row>
    <row r="33" ht="15.75" customHeight="1">
      <c r="B33" s="84">
        <v>28.0</v>
      </c>
      <c r="C33" s="98"/>
      <c r="D33" s="102"/>
      <c r="E33" s="103"/>
      <c r="F33" s="101"/>
      <c r="G33" s="101"/>
      <c r="H33" s="101"/>
      <c r="I33" s="101"/>
      <c r="J33" s="101"/>
      <c r="K33" s="87"/>
    </row>
    <row r="34" ht="15.75" customHeight="1">
      <c r="B34" s="84">
        <v>29.0</v>
      </c>
      <c r="C34" s="98"/>
      <c r="D34" s="102"/>
      <c r="E34" s="103"/>
      <c r="F34" s="101"/>
      <c r="G34" s="101"/>
      <c r="H34" s="101"/>
      <c r="I34" s="101"/>
      <c r="J34" s="101"/>
      <c r="K34" s="87"/>
    </row>
    <row r="35" ht="15.75" customHeight="1">
      <c r="B35" s="84">
        <v>30.0</v>
      </c>
      <c r="C35" s="98"/>
      <c r="D35" s="102"/>
      <c r="E35" s="103"/>
      <c r="F35" s="101"/>
      <c r="G35" s="101"/>
      <c r="H35" s="101"/>
      <c r="I35" s="101"/>
      <c r="J35" s="101"/>
      <c r="K35" s="87"/>
    </row>
    <row r="36" ht="15.75" customHeight="1">
      <c r="B36" s="84">
        <v>31.0</v>
      </c>
      <c r="C36" s="98"/>
      <c r="D36" s="102"/>
      <c r="E36" s="103"/>
      <c r="F36" s="101"/>
      <c r="G36" s="101"/>
      <c r="H36" s="101"/>
      <c r="I36" s="101"/>
      <c r="J36" s="101"/>
      <c r="K36" s="87"/>
    </row>
    <row r="37" ht="15.75" customHeight="1">
      <c r="B37" s="84">
        <v>32.0</v>
      </c>
      <c r="C37" s="98"/>
      <c r="D37" s="102"/>
      <c r="E37" s="103"/>
      <c r="F37" s="101"/>
      <c r="G37" s="101"/>
      <c r="H37" s="101"/>
      <c r="I37" s="101"/>
      <c r="J37" s="101"/>
      <c r="K37" s="87"/>
    </row>
    <row r="38" ht="15.75" customHeight="1">
      <c r="B38" s="84">
        <v>33.0</v>
      </c>
      <c r="C38" s="98"/>
      <c r="D38" s="102"/>
      <c r="E38" s="103"/>
      <c r="F38" s="101"/>
      <c r="G38" s="101"/>
      <c r="H38" s="101"/>
      <c r="I38" s="101"/>
      <c r="J38" s="101"/>
      <c r="K38" s="87"/>
    </row>
    <row r="39" ht="15.75" customHeight="1">
      <c r="B39" s="84">
        <v>34.0</v>
      </c>
      <c r="C39" s="98"/>
      <c r="D39" s="102"/>
      <c r="E39" s="103"/>
      <c r="F39" s="101"/>
      <c r="G39" s="101"/>
      <c r="H39" s="101"/>
      <c r="I39" s="101"/>
      <c r="J39" s="101"/>
      <c r="K39" s="87"/>
    </row>
    <row r="40" ht="15.75" customHeight="1">
      <c r="B40" s="84">
        <v>35.0</v>
      </c>
      <c r="C40" s="98"/>
      <c r="D40" s="102"/>
      <c r="E40" s="103"/>
      <c r="F40" s="101"/>
      <c r="G40" s="101"/>
      <c r="H40" s="101"/>
      <c r="I40" s="101"/>
      <c r="J40" s="101"/>
      <c r="K40" s="87"/>
    </row>
    <row r="41" ht="15.75" customHeight="1">
      <c r="B41" s="84">
        <v>36.0</v>
      </c>
      <c r="C41" s="98"/>
      <c r="D41" s="102"/>
      <c r="E41" s="103"/>
      <c r="F41" s="101"/>
      <c r="G41" s="104"/>
      <c r="H41" s="104"/>
      <c r="I41" s="104"/>
      <c r="J41" s="104"/>
      <c r="K41" s="87"/>
    </row>
    <row r="42" ht="15.75" customHeight="1">
      <c r="B42" s="84">
        <v>37.0</v>
      </c>
      <c r="C42" s="98"/>
      <c r="D42" s="102"/>
      <c r="E42" s="103"/>
      <c r="F42" s="101"/>
      <c r="G42" s="101"/>
      <c r="H42" s="101"/>
      <c r="I42" s="101"/>
      <c r="J42" s="101"/>
      <c r="K42" s="87"/>
    </row>
    <row r="43" ht="15.75" customHeight="1">
      <c r="B43" s="84">
        <v>38.0</v>
      </c>
      <c r="C43" s="98"/>
      <c r="D43" s="102"/>
      <c r="E43" s="103"/>
      <c r="F43" s="101"/>
      <c r="G43" s="101"/>
      <c r="H43" s="101"/>
      <c r="I43" s="101"/>
      <c r="J43" s="101"/>
      <c r="K43" s="87"/>
    </row>
    <row r="44" ht="15.75" customHeight="1">
      <c r="B44" s="84">
        <v>39.0</v>
      </c>
      <c r="C44" s="98"/>
      <c r="D44" s="102"/>
      <c r="E44" s="103"/>
      <c r="F44" s="101"/>
      <c r="G44" s="101"/>
      <c r="H44" s="101"/>
      <c r="I44" s="101"/>
      <c r="J44" s="101"/>
      <c r="K44" s="87"/>
    </row>
    <row r="45" ht="15.75" customHeight="1">
      <c r="B45" s="84">
        <v>40.0</v>
      </c>
      <c r="C45" s="98"/>
      <c r="D45" s="102"/>
      <c r="E45" s="103"/>
      <c r="F45" s="101"/>
      <c r="G45" s="101"/>
      <c r="H45" s="101"/>
      <c r="I45" s="101"/>
      <c r="J45" s="101"/>
      <c r="K45" s="87"/>
    </row>
    <row r="46" ht="15.75" customHeight="1">
      <c r="B46" s="84">
        <v>41.0</v>
      </c>
      <c r="C46" s="98"/>
      <c r="D46" s="102"/>
      <c r="E46" s="103"/>
      <c r="F46" s="101"/>
      <c r="G46" s="101"/>
      <c r="H46" s="101"/>
      <c r="I46" s="101"/>
      <c r="J46" s="101"/>
      <c r="K46" s="87"/>
    </row>
    <row r="47" ht="15.75" customHeight="1">
      <c r="B47" s="84">
        <v>42.0</v>
      </c>
      <c r="C47" s="98"/>
      <c r="D47" s="102"/>
      <c r="E47" s="103"/>
      <c r="F47" s="101"/>
      <c r="G47" s="101"/>
      <c r="H47" s="101"/>
      <c r="I47" s="101"/>
      <c r="J47" s="101"/>
      <c r="K47" s="87"/>
    </row>
    <row r="48" ht="15.75" customHeight="1">
      <c r="B48" s="84">
        <v>43.0</v>
      </c>
      <c r="C48" s="98"/>
      <c r="D48" s="102"/>
      <c r="E48" s="103"/>
      <c r="F48" s="101"/>
      <c r="G48" s="101"/>
      <c r="H48" s="101"/>
      <c r="I48" s="101"/>
      <c r="J48" s="101"/>
      <c r="K48" s="87"/>
    </row>
    <row r="49" ht="15.75" customHeight="1">
      <c r="B49" s="84">
        <v>44.0</v>
      </c>
      <c r="C49" s="98"/>
      <c r="D49" s="102"/>
      <c r="E49" s="103"/>
      <c r="F49" s="101"/>
      <c r="G49" s="101"/>
      <c r="H49" s="101"/>
      <c r="I49" s="101"/>
      <c r="J49" s="101"/>
      <c r="K49" s="87"/>
    </row>
    <row r="50" ht="15.75" customHeight="1">
      <c r="B50" s="84">
        <v>45.0</v>
      </c>
      <c r="C50" s="98"/>
      <c r="D50" s="102"/>
      <c r="E50" s="103"/>
      <c r="F50" s="101"/>
      <c r="G50" s="101"/>
      <c r="H50" s="101"/>
      <c r="I50" s="101"/>
      <c r="J50" s="101"/>
      <c r="K50" s="87"/>
    </row>
    <row r="51" ht="15.75" customHeight="1">
      <c r="B51" s="84">
        <v>46.0</v>
      </c>
      <c r="C51" s="98"/>
      <c r="D51" s="102"/>
      <c r="E51" s="103"/>
      <c r="F51" s="101"/>
      <c r="G51" s="101"/>
      <c r="H51" s="101"/>
      <c r="I51" s="101"/>
      <c r="J51" s="101"/>
      <c r="K51" s="87"/>
    </row>
    <row r="52" ht="15.75" customHeight="1">
      <c r="B52" s="84">
        <v>47.0</v>
      </c>
      <c r="C52" s="98"/>
      <c r="D52" s="102"/>
      <c r="E52" s="103"/>
      <c r="F52" s="101"/>
      <c r="G52" s="101"/>
      <c r="H52" s="101"/>
      <c r="I52" s="101"/>
      <c r="J52" s="101"/>
      <c r="K52" s="87"/>
    </row>
    <row r="53" ht="15.75" customHeight="1">
      <c r="B53" s="84">
        <v>48.0</v>
      </c>
      <c r="C53" s="98"/>
      <c r="D53" s="102"/>
      <c r="E53" s="103"/>
      <c r="F53" s="101"/>
      <c r="G53" s="101"/>
      <c r="H53" s="101"/>
      <c r="I53" s="101"/>
      <c r="J53" s="101"/>
      <c r="K53" s="87"/>
    </row>
    <row r="54" ht="15.75" customHeight="1">
      <c r="B54" s="84">
        <v>49.0</v>
      </c>
      <c r="C54" s="98"/>
      <c r="D54" s="102"/>
      <c r="E54" s="103"/>
      <c r="F54" s="101"/>
      <c r="G54" s="101"/>
      <c r="H54" s="101"/>
      <c r="I54" s="101"/>
      <c r="J54" s="101"/>
      <c r="K54" s="87"/>
    </row>
    <row r="55" ht="15.75" customHeight="1">
      <c r="B55" s="84">
        <v>50.0</v>
      </c>
      <c r="C55" s="98"/>
      <c r="D55" s="102"/>
      <c r="E55" s="103"/>
      <c r="F55" s="101"/>
      <c r="G55" s="101"/>
      <c r="H55" s="101"/>
      <c r="I55" s="101"/>
      <c r="J55" s="101"/>
      <c r="K55" s="87"/>
    </row>
    <row r="56" ht="15.75" customHeight="1">
      <c r="B56" s="84">
        <v>51.0</v>
      </c>
      <c r="C56" s="98"/>
      <c r="D56" s="102"/>
      <c r="E56" s="103"/>
      <c r="F56" s="101"/>
      <c r="G56" s="101"/>
      <c r="H56" s="101"/>
      <c r="I56" s="101"/>
      <c r="J56" s="101"/>
      <c r="K56" s="87"/>
    </row>
    <row r="57" ht="15.75" customHeight="1">
      <c r="B57" s="84">
        <v>52.0</v>
      </c>
      <c r="C57" s="98"/>
      <c r="D57" s="102"/>
      <c r="E57" s="103"/>
      <c r="F57" s="101"/>
      <c r="G57" s="101"/>
      <c r="H57" s="101"/>
      <c r="I57" s="101"/>
      <c r="J57" s="101"/>
      <c r="K57" s="87"/>
    </row>
    <row r="58" ht="15.75" customHeight="1">
      <c r="B58" s="84">
        <v>53.0</v>
      </c>
      <c r="C58" s="98"/>
      <c r="D58" s="102"/>
      <c r="E58" s="103"/>
      <c r="F58" s="101"/>
      <c r="G58" s="101"/>
      <c r="H58" s="101"/>
      <c r="I58" s="101"/>
      <c r="J58" s="101"/>
      <c r="K58" s="87"/>
    </row>
    <row r="59" ht="15.75" customHeight="1">
      <c r="B59" s="84">
        <v>54.0</v>
      </c>
      <c r="C59" s="98"/>
      <c r="D59" s="102"/>
      <c r="E59" s="103"/>
      <c r="F59" s="101"/>
      <c r="G59" s="105"/>
      <c r="H59" s="105"/>
      <c r="I59" s="105"/>
      <c r="J59" s="105"/>
      <c r="K59" s="87"/>
    </row>
    <row r="60" ht="15.75" customHeight="1">
      <c r="B60" s="84">
        <v>55.0</v>
      </c>
      <c r="C60" s="98"/>
      <c r="D60" s="102"/>
      <c r="E60" s="103"/>
      <c r="F60" s="101"/>
      <c r="G60" s="101"/>
      <c r="H60" s="101"/>
      <c r="I60" s="101"/>
      <c r="J60" s="101"/>
      <c r="K60" s="87"/>
    </row>
    <row r="61" ht="15.75" customHeight="1">
      <c r="B61" s="84">
        <v>56.0</v>
      </c>
      <c r="C61" s="98"/>
      <c r="D61" s="102"/>
      <c r="E61" s="103"/>
      <c r="F61" s="101"/>
      <c r="G61" s="101"/>
      <c r="H61" s="101"/>
      <c r="I61" s="101"/>
      <c r="J61" s="101"/>
      <c r="K61" s="87"/>
    </row>
    <row r="62" ht="15.75" customHeight="1">
      <c r="B62" s="84">
        <v>57.0</v>
      </c>
      <c r="C62" s="98"/>
      <c r="D62" s="102"/>
      <c r="E62" s="103"/>
      <c r="F62" s="101"/>
      <c r="G62" s="101"/>
      <c r="H62" s="101"/>
      <c r="I62" s="101"/>
      <c r="J62" s="101"/>
      <c r="K62" s="87"/>
    </row>
    <row r="63" ht="15.75" customHeight="1">
      <c r="B63" s="84">
        <v>58.0</v>
      </c>
      <c r="C63" s="98"/>
      <c r="D63" s="102"/>
      <c r="E63" s="103"/>
      <c r="F63" s="101"/>
      <c r="G63" s="101"/>
      <c r="H63" s="101"/>
      <c r="I63" s="101"/>
      <c r="J63" s="101"/>
      <c r="K63" s="87"/>
    </row>
    <row r="64" ht="15.75" customHeight="1">
      <c r="B64" s="84">
        <v>59.0</v>
      </c>
      <c r="C64" s="98"/>
      <c r="D64" s="102"/>
      <c r="E64" s="103"/>
      <c r="F64" s="101"/>
      <c r="G64" s="101"/>
      <c r="H64" s="101"/>
      <c r="I64" s="101"/>
      <c r="J64" s="101"/>
      <c r="K64" s="87"/>
    </row>
    <row r="65" ht="15.75" customHeight="1">
      <c r="B65" s="84">
        <v>60.0</v>
      </c>
      <c r="C65" s="98"/>
      <c r="D65" s="102"/>
      <c r="E65" s="103"/>
      <c r="F65" s="101"/>
      <c r="G65" s="101"/>
      <c r="H65" s="101"/>
      <c r="I65" s="101"/>
      <c r="J65" s="101"/>
      <c r="K65" s="87"/>
    </row>
    <row r="66" ht="15.75" customHeight="1">
      <c r="B66" s="84">
        <v>61.0</v>
      </c>
      <c r="C66" s="98"/>
      <c r="D66" s="102"/>
      <c r="E66" s="103"/>
      <c r="F66" s="101"/>
      <c r="G66" s="101"/>
      <c r="H66" s="101"/>
      <c r="I66" s="101"/>
      <c r="J66" s="101"/>
      <c r="K66" s="87"/>
    </row>
    <row r="67" ht="15.75" customHeight="1">
      <c r="B67" s="84">
        <v>62.0</v>
      </c>
      <c r="C67" s="98"/>
      <c r="D67" s="102"/>
      <c r="E67" s="103"/>
      <c r="F67" s="101"/>
      <c r="G67" s="101"/>
      <c r="H67" s="101"/>
      <c r="I67" s="101"/>
      <c r="J67" s="101"/>
      <c r="K67" s="87"/>
    </row>
    <row r="68" ht="15.75" customHeight="1">
      <c r="B68" s="84">
        <v>63.0</v>
      </c>
      <c r="C68" s="98"/>
      <c r="D68" s="102"/>
      <c r="E68" s="103"/>
      <c r="F68" s="101"/>
      <c r="G68" s="101"/>
      <c r="H68" s="101"/>
      <c r="I68" s="101"/>
      <c r="J68" s="101"/>
      <c r="K68" s="87"/>
    </row>
    <row r="69" ht="15.75" customHeight="1">
      <c r="B69" s="84">
        <v>64.0</v>
      </c>
      <c r="C69" s="98"/>
      <c r="D69" s="102"/>
      <c r="E69" s="103"/>
      <c r="F69" s="101"/>
      <c r="G69" s="101"/>
      <c r="H69" s="101"/>
      <c r="I69" s="101"/>
      <c r="J69" s="101"/>
      <c r="K69" s="87"/>
    </row>
    <row r="70" ht="15.75" customHeight="1">
      <c r="B70" s="84">
        <v>65.0</v>
      </c>
      <c r="C70" s="98"/>
      <c r="D70" s="102"/>
      <c r="E70" s="103"/>
      <c r="F70" s="101"/>
      <c r="G70" s="101"/>
      <c r="H70" s="101"/>
      <c r="I70" s="101"/>
      <c r="J70" s="101"/>
      <c r="K70" s="87"/>
    </row>
    <row r="71" ht="15.75" customHeight="1">
      <c r="B71" s="84">
        <v>66.0</v>
      </c>
      <c r="C71" s="98"/>
      <c r="D71" s="102"/>
      <c r="E71" s="103"/>
      <c r="F71" s="101"/>
      <c r="G71" s="101"/>
      <c r="H71" s="101"/>
      <c r="I71" s="101"/>
      <c r="J71" s="101"/>
      <c r="K71" s="87"/>
    </row>
    <row r="72" ht="15.75" customHeight="1">
      <c r="B72" s="84">
        <v>67.0</v>
      </c>
      <c r="C72" s="98"/>
      <c r="D72" s="102"/>
      <c r="E72" s="103"/>
      <c r="F72" s="101"/>
      <c r="G72" s="101"/>
      <c r="H72" s="101"/>
      <c r="I72" s="101"/>
      <c r="J72" s="101"/>
      <c r="K72" s="87"/>
    </row>
    <row r="73" ht="15.75" customHeight="1">
      <c r="B73" s="84">
        <v>68.0</v>
      </c>
      <c r="C73" s="98"/>
      <c r="D73" s="102"/>
      <c r="E73" s="103"/>
      <c r="F73" s="101"/>
      <c r="G73" s="101"/>
      <c r="H73" s="101"/>
      <c r="I73" s="101"/>
      <c r="J73" s="101"/>
      <c r="K73" s="87"/>
    </row>
    <row r="74" ht="15.75" customHeight="1">
      <c r="B74" s="84">
        <v>69.0</v>
      </c>
      <c r="C74" s="98"/>
      <c r="D74" s="102"/>
      <c r="E74" s="103"/>
      <c r="F74" s="101"/>
      <c r="G74" s="101"/>
      <c r="H74" s="101"/>
      <c r="I74" s="101"/>
      <c r="J74" s="101"/>
      <c r="K74" s="87"/>
    </row>
    <row r="75" ht="15.75" customHeight="1">
      <c r="B75" s="84">
        <v>70.0</v>
      </c>
      <c r="C75" s="98"/>
      <c r="D75" s="102"/>
      <c r="E75" s="103"/>
      <c r="F75" s="101"/>
      <c r="G75" s="101"/>
      <c r="H75" s="101"/>
      <c r="I75" s="101"/>
      <c r="J75" s="101"/>
      <c r="K75" s="87"/>
    </row>
    <row r="76" ht="15.75" customHeight="1">
      <c r="B76" s="84">
        <v>71.0</v>
      </c>
      <c r="C76" s="98"/>
      <c r="D76" s="102"/>
      <c r="E76" s="103"/>
      <c r="F76" s="101"/>
      <c r="G76" s="101"/>
      <c r="H76" s="101"/>
      <c r="I76" s="101"/>
      <c r="J76" s="101"/>
      <c r="K76" s="87"/>
    </row>
    <row r="77" ht="15.75" customHeight="1">
      <c r="B77" s="84">
        <v>72.0</v>
      </c>
      <c r="C77" s="98"/>
      <c r="D77" s="102"/>
      <c r="E77" s="103"/>
      <c r="F77" s="101"/>
      <c r="G77" s="101"/>
      <c r="H77" s="101"/>
      <c r="I77" s="101"/>
      <c r="J77" s="101"/>
      <c r="K77" s="87"/>
    </row>
    <row r="78" ht="15.75" customHeight="1">
      <c r="B78" s="84">
        <v>73.0</v>
      </c>
      <c r="C78" s="98"/>
      <c r="D78" s="102"/>
      <c r="E78" s="103"/>
      <c r="F78" s="101"/>
      <c r="G78" s="101"/>
      <c r="H78" s="101"/>
      <c r="I78" s="101"/>
      <c r="J78" s="101"/>
      <c r="K78" s="87"/>
    </row>
    <row r="79" ht="15.75" customHeight="1">
      <c r="B79" s="84">
        <v>74.0</v>
      </c>
      <c r="C79" s="98"/>
      <c r="D79" s="102"/>
      <c r="E79" s="103"/>
      <c r="F79" s="101"/>
      <c r="G79" s="101"/>
      <c r="H79" s="101"/>
      <c r="I79" s="101"/>
      <c r="J79" s="101"/>
      <c r="K79" s="87"/>
    </row>
    <row r="80" ht="15.75" customHeight="1">
      <c r="B80" s="84">
        <v>75.0</v>
      </c>
      <c r="C80" s="98"/>
      <c r="D80" s="102"/>
      <c r="E80" s="103"/>
      <c r="F80" s="101"/>
      <c r="G80" s="101"/>
      <c r="H80" s="101"/>
      <c r="I80" s="101"/>
      <c r="J80" s="101"/>
      <c r="K80" s="87"/>
    </row>
    <row r="81" ht="15.75" customHeight="1">
      <c r="B81" s="84">
        <v>76.0</v>
      </c>
      <c r="C81" s="98"/>
      <c r="D81" s="102"/>
      <c r="E81" s="103"/>
      <c r="F81" s="101"/>
      <c r="G81" s="101"/>
      <c r="H81" s="101"/>
      <c r="I81" s="101"/>
      <c r="J81" s="101"/>
      <c r="K81" s="87"/>
    </row>
    <row r="82" ht="15.75" customHeight="1">
      <c r="B82" s="84">
        <v>77.0</v>
      </c>
      <c r="C82" s="98"/>
      <c r="D82" s="102"/>
      <c r="E82" s="103"/>
      <c r="F82" s="101"/>
      <c r="G82" s="101"/>
      <c r="H82" s="101"/>
      <c r="I82" s="101"/>
      <c r="J82" s="101"/>
      <c r="K82" s="87"/>
    </row>
    <row r="83" ht="15.75" customHeight="1">
      <c r="B83" s="84">
        <v>78.0</v>
      </c>
      <c r="C83" s="98"/>
      <c r="D83" s="102"/>
      <c r="E83" s="103"/>
      <c r="F83" s="101"/>
      <c r="G83" s="101"/>
      <c r="H83" s="101"/>
      <c r="I83" s="101"/>
      <c r="J83" s="101"/>
      <c r="K83" s="87"/>
    </row>
    <row r="84" ht="15.75" customHeight="1">
      <c r="B84" s="84">
        <v>79.0</v>
      </c>
      <c r="C84" s="98"/>
      <c r="D84" s="102"/>
      <c r="E84" s="103"/>
      <c r="F84" s="101"/>
      <c r="G84" s="101"/>
      <c r="H84" s="101"/>
      <c r="I84" s="101"/>
      <c r="J84" s="101"/>
      <c r="K84" s="87"/>
    </row>
    <row r="85" ht="15.75" customHeight="1">
      <c r="B85" s="84">
        <v>80.0</v>
      </c>
      <c r="C85" s="98"/>
      <c r="D85" s="102"/>
      <c r="E85" s="103"/>
      <c r="F85" s="101"/>
      <c r="G85" s="101"/>
      <c r="H85" s="101"/>
      <c r="I85" s="101"/>
      <c r="J85" s="101"/>
      <c r="K85" s="87"/>
    </row>
    <row r="86" ht="15.75" customHeight="1">
      <c r="B86" s="84">
        <v>81.0</v>
      </c>
      <c r="C86" s="98"/>
      <c r="D86" s="106"/>
      <c r="E86" s="107"/>
      <c r="F86" s="108"/>
      <c r="G86" s="108"/>
      <c r="H86" s="108"/>
      <c r="I86" s="108"/>
      <c r="J86" s="108"/>
      <c r="K86" s="109"/>
    </row>
    <row r="87" ht="15.75" customHeight="1">
      <c r="B87" s="84">
        <v>82.0</v>
      </c>
      <c r="C87" s="98"/>
      <c r="D87" s="106"/>
      <c r="E87" s="107"/>
      <c r="F87" s="108"/>
      <c r="G87" s="108"/>
      <c r="H87" s="108"/>
      <c r="I87" s="108"/>
      <c r="J87" s="108"/>
      <c r="K87" s="109"/>
    </row>
    <row r="88" ht="15.75" customHeight="1">
      <c r="B88" s="84">
        <v>83.0</v>
      </c>
      <c r="C88" s="98"/>
      <c r="D88" s="106"/>
      <c r="E88" s="107"/>
      <c r="F88" s="108"/>
      <c r="G88" s="108"/>
      <c r="H88" s="108"/>
      <c r="I88" s="108"/>
      <c r="J88" s="108"/>
      <c r="K88" s="109"/>
    </row>
    <row r="89" ht="15.75" customHeight="1">
      <c r="B89" s="84">
        <v>84.0</v>
      </c>
      <c r="C89" s="98"/>
      <c r="D89" s="106"/>
      <c r="E89" s="107"/>
      <c r="F89" s="108"/>
      <c r="G89" s="108"/>
      <c r="H89" s="108"/>
      <c r="I89" s="108"/>
      <c r="J89" s="108"/>
      <c r="K89" s="109"/>
    </row>
    <row r="90" ht="15.75" customHeight="1">
      <c r="B90" s="84">
        <v>85.0</v>
      </c>
      <c r="C90" s="98"/>
      <c r="D90" s="106"/>
      <c r="E90" s="107"/>
      <c r="F90" s="108"/>
      <c r="G90" s="108"/>
      <c r="H90" s="108"/>
      <c r="I90" s="108"/>
      <c r="J90" s="108"/>
      <c r="K90" s="109"/>
    </row>
    <row r="91" ht="15.75" customHeight="1">
      <c r="B91" s="84">
        <v>86.0</v>
      </c>
      <c r="C91" s="98"/>
      <c r="D91" s="106"/>
      <c r="E91" s="107"/>
      <c r="F91" s="108"/>
      <c r="G91" s="108"/>
      <c r="H91" s="108"/>
      <c r="I91" s="108"/>
      <c r="J91" s="108"/>
      <c r="K91" s="109"/>
    </row>
    <row r="92" ht="15.75" customHeight="1">
      <c r="B92" s="84">
        <v>87.0</v>
      </c>
      <c r="C92" s="98"/>
      <c r="D92" s="106"/>
      <c r="E92" s="107"/>
      <c r="F92" s="108"/>
      <c r="G92" s="108"/>
      <c r="H92" s="108"/>
      <c r="I92" s="108"/>
      <c r="J92" s="108"/>
      <c r="K92" s="109"/>
    </row>
    <row r="93" ht="15.75" customHeight="1">
      <c r="B93" s="84">
        <v>88.0</v>
      </c>
      <c r="C93" s="98"/>
      <c r="D93" s="106"/>
      <c r="E93" s="107"/>
      <c r="F93" s="108"/>
      <c r="G93" s="108"/>
      <c r="H93" s="108"/>
      <c r="I93" s="108"/>
      <c r="J93" s="108"/>
      <c r="K93" s="109"/>
    </row>
    <row r="94" ht="15.75" customHeight="1">
      <c r="B94" s="84">
        <v>89.0</v>
      </c>
      <c r="C94" s="98"/>
      <c r="D94" s="106"/>
      <c r="E94" s="107"/>
      <c r="F94" s="108"/>
      <c r="G94" s="108"/>
      <c r="H94" s="108"/>
      <c r="I94" s="108"/>
      <c r="J94" s="108"/>
      <c r="K94" s="109"/>
    </row>
    <row r="95" ht="15.75" customHeight="1">
      <c r="B95" s="84">
        <v>90.0</v>
      </c>
      <c r="C95" s="98"/>
      <c r="D95" s="106"/>
      <c r="E95" s="107"/>
      <c r="F95" s="108"/>
      <c r="G95" s="108"/>
      <c r="H95" s="108"/>
      <c r="I95" s="108"/>
      <c r="J95" s="108"/>
      <c r="K95" s="109"/>
    </row>
    <row r="96" ht="15.75" customHeight="1">
      <c r="B96" s="84">
        <v>91.0</v>
      </c>
      <c r="C96" s="98"/>
      <c r="D96" s="106"/>
      <c r="E96" s="107"/>
      <c r="F96" s="108"/>
      <c r="G96" s="108"/>
      <c r="H96" s="108"/>
      <c r="I96" s="108"/>
      <c r="J96" s="108"/>
      <c r="K96" s="109"/>
    </row>
    <row r="97" ht="15.75" customHeight="1">
      <c r="B97" s="84">
        <v>92.0</v>
      </c>
      <c r="C97" s="98"/>
      <c r="D97" s="106"/>
      <c r="E97" s="107"/>
      <c r="F97" s="108"/>
      <c r="G97" s="108"/>
      <c r="H97" s="108"/>
      <c r="I97" s="108"/>
      <c r="J97" s="108"/>
      <c r="K97" s="109"/>
    </row>
    <row r="98" ht="15.75" customHeight="1">
      <c r="B98" s="84">
        <v>93.0</v>
      </c>
      <c r="C98" s="98"/>
      <c r="D98" s="106"/>
      <c r="E98" s="107"/>
      <c r="F98" s="108"/>
      <c r="G98" s="108"/>
      <c r="H98" s="108"/>
      <c r="I98" s="108"/>
      <c r="J98" s="108"/>
      <c r="K98" s="109"/>
    </row>
    <row r="99" ht="15.75" customHeight="1">
      <c r="B99" s="84">
        <v>94.0</v>
      </c>
      <c r="C99" s="98"/>
      <c r="D99" s="106"/>
      <c r="E99" s="107"/>
      <c r="F99" s="108"/>
      <c r="G99" s="108"/>
      <c r="H99" s="108"/>
      <c r="I99" s="108"/>
      <c r="J99" s="108"/>
      <c r="K99" s="109"/>
    </row>
    <row r="100" ht="15.75" customHeight="1">
      <c r="B100" s="84">
        <v>95.0</v>
      </c>
      <c r="C100" s="98"/>
      <c r="D100" s="106"/>
      <c r="E100" s="107"/>
      <c r="F100" s="108"/>
      <c r="G100" s="108"/>
      <c r="H100" s="108"/>
      <c r="I100" s="108"/>
      <c r="J100" s="108"/>
      <c r="K100" s="109"/>
    </row>
    <row r="101" ht="15.75" customHeight="1">
      <c r="B101" s="84">
        <v>96.0</v>
      </c>
      <c r="C101" s="98"/>
      <c r="D101" s="106"/>
      <c r="E101" s="107"/>
      <c r="F101" s="108"/>
      <c r="G101" s="108"/>
      <c r="H101" s="108"/>
      <c r="I101" s="108"/>
      <c r="J101" s="108"/>
      <c r="K101" s="109"/>
    </row>
    <row r="102" ht="15.75" customHeight="1">
      <c r="B102" s="84">
        <v>97.0</v>
      </c>
      <c r="C102" s="98"/>
      <c r="D102" s="106"/>
      <c r="E102" s="107"/>
      <c r="F102" s="108"/>
      <c r="G102" s="108"/>
      <c r="H102" s="108"/>
      <c r="I102" s="108"/>
      <c r="J102" s="108"/>
      <c r="K102" s="109"/>
    </row>
    <row r="103" ht="15.75" customHeight="1">
      <c r="B103" s="84">
        <v>98.0</v>
      </c>
      <c r="C103" s="98"/>
      <c r="D103" s="106"/>
      <c r="E103" s="107"/>
      <c r="F103" s="108"/>
      <c r="G103" s="108"/>
      <c r="H103" s="108"/>
      <c r="I103" s="108"/>
      <c r="J103" s="108"/>
      <c r="K103" s="109"/>
    </row>
    <row r="104" ht="15.75" customHeight="1">
      <c r="B104" s="84">
        <v>99.0</v>
      </c>
      <c r="C104" s="98"/>
      <c r="D104" s="106"/>
      <c r="E104" s="107"/>
      <c r="F104" s="108"/>
      <c r="G104" s="108"/>
      <c r="H104" s="108"/>
      <c r="I104" s="108"/>
      <c r="J104" s="108"/>
      <c r="K104" s="109"/>
    </row>
    <row r="105" ht="15.75" customHeight="1">
      <c r="B105" s="84">
        <v>100.0</v>
      </c>
      <c r="C105" s="98"/>
      <c r="D105" s="106"/>
      <c r="E105" s="107"/>
      <c r="F105" s="108"/>
      <c r="G105" s="108"/>
      <c r="H105" s="108"/>
      <c r="I105" s="108"/>
      <c r="J105" s="108"/>
      <c r="K105" s="109"/>
    </row>
    <row r="106" ht="15.75" customHeight="1">
      <c r="B106" s="84">
        <v>101.0</v>
      </c>
      <c r="C106" s="98"/>
      <c r="D106" s="106"/>
      <c r="E106" s="107"/>
      <c r="F106" s="108"/>
      <c r="G106" s="108"/>
      <c r="H106" s="108"/>
      <c r="I106" s="108"/>
      <c r="J106" s="108"/>
      <c r="K106" s="109"/>
    </row>
    <row r="107" ht="15.75" customHeight="1">
      <c r="B107" s="84">
        <v>102.0</v>
      </c>
      <c r="C107" s="98"/>
      <c r="D107" s="106"/>
      <c r="E107" s="107"/>
      <c r="F107" s="108"/>
      <c r="G107" s="108"/>
      <c r="H107" s="108"/>
      <c r="I107" s="108"/>
      <c r="J107" s="108"/>
      <c r="K107" s="109"/>
    </row>
    <row r="108" ht="15.75" customHeight="1">
      <c r="B108" s="84">
        <v>103.0</v>
      </c>
      <c r="C108" s="98"/>
      <c r="D108" s="106"/>
      <c r="E108" s="107"/>
      <c r="F108" s="108"/>
      <c r="G108" s="108"/>
      <c r="H108" s="108"/>
      <c r="I108" s="108"/>
      <c r="J108" s="108"/>
      <c r="K108" s="109"/>
    </row>
    <row r="109" ht="15.75" customHeight="1">
      <c r="B109" s="84">
        <v>104.0</v>
      </c>
      <c r="C109" s="98"/>
      <c r="D109" s="106"/>
      <c r="E109" s="107"/>
      <c r="F109" s="108"/>
      <c r="G109" s="108"/>
      <c r="H109" s="108"/>
      <c r="I109" s="108"/>
      <c r="J109" s="108"/>
      <c r="K109" s="109"/>
    </row>
    <row r="110" ht="15.75" customHeight="1">
      <c r="B110" s="84">
        <v>105.0</v>
      </c>
      <c r="C110" s="98"/>
      <c r="D110" s="106"/>
      <c r="E110" s="107"/>
      <c r="F110" s="108"/>
      <c r="G110" s="108"/>
      <c r="H110" s="108"/>
      <c r="I110" s="108"/>
      <c r="J110" s="108"/>
      <c r="K110" s="109"/>
    </row>
    <row r="111" ht="15.75" customHeight="1">
      <c r="B111" s="84">
        <v>106.0</v>
      </c>
      <c r="C111" s="98"/>
      <c r="D111" s="106"/>
      <c r="E111" s="107"/>
      <c r="F111" s="108"/>
      <c r="G111" s="108"/>
      <c r="H111" s="108"/>
      <c r="I111" s="108"/>
      <c r="J111" s="108"/>
      <c r="K111" s="109"/>
    </row>
    <row r="112" ht="15.75" customHeight="1">
      <c r="B112" s="84">
        <v>107.0</v>
      </c>
      <c r="C112" s="98"/>
      <c r="D112" s="106"/>
      <c r="E112" s="107"/>
      <c r="F112" s="108"/>
      <c r="G112" s="108"/>
      <c r="H112" s="108"/>
      <c r="I112" s="108"/>
      <c r="J112" s="108"/>
      <c r="K112" s="109"/>
    </row>
    <row r="113" ht="15.75" customHeight="1">
      <c r="B113" s="84">
        <v>108.0</v>
      </c>
      <c r="C113" s="98"/>
      <c r="D113" s="106"/>
      <c r="E113" s="107"/>
      <c r="F113" s="108"/>
      <c r="G113" s="108"/>
      <c r="H113" s="108"/>
      <c r="I113" s="108"/>
      <c r="J113" s="108"/>
      <c r="K113" s="109"/>
    </row>
    <row r="114" ht="15.75" customHeight="1">
      <c r="B114" s="84">
        <v>109.0</v>
      </c>
      <c r="C114" s="98"/>
      <c r="D114" s="106"/>
      <c r="E114" s="107"/>
      <c r="F114" s="108"/>
      <c r="G114" s="108"/>
      <c r="H114" s="108"/>
      <c r="I114" s="108"/>
      <c r="J114" s="108"/>
      <c r="K114" s="109"/>
    </row>
    <row r="115" ht="15.75" customHeight="1">
      <c r="B115" s="84">
        <v>110.0</v>
      </c>
      <c r="C115" s="98"/>
      <c r="D115" s="106"/>
      <c r="E115" s="107"/>
      <c r="F115" s="108"/>
      <c r="G115" s="108"/>
      <c r="H115" s="108"/>
      <c r="I115" s="108"/>
      <c r="J115" s="108"/>
      <c r="K115" s="109"/>
    </row>
    <row r="116" ht="15.75" customHeight="1">
      <c r="B116" s="84">
        <v>111.0</v>
      </c>
      <c r="C116" s="98"/>
      <c r="D116" s="106"/>
      <c r="E116" s="107"/>
      <c r="F116" s="108"/>
      <c r="G116" s="108"/>
      <c r="H116" s="108"/>
      <c r="I116" s="108"/>
      <c r="J116" s="108"/>
      <c r="K116" s="109"/>
    </row>
    <row r="117" ht="15.75" customHeight="1">
      <c r="B117" s="84">
        <v>112.0</v>
      </c>
      <c r="C117" s="98"/>
      <c r="D117" s="106"/>
      <c r="E117" s="107"/>
      <c r="F117" s="108"/>
      <c r="G117" s="108"/>
      <c r="H117" s="108"/>
      <c r="I117" s="108"/>
      <c r="J117" s="108"/>
      <c r="K117" s="109"/>
    </row>
    <row r="118" ht="15.75" customHeight="1">
      <c r="B118" s="84">
        <v>113.0</v>
      </c>
      <c r="C118" s="98"/>
      <c r="D118" s="106"/>
      <c r="E118" s="107"/>
      <c r="F118" s="108"/>
      <c r="G118" s="108"/>
      <c r="H118" s="108"/>
      <c r="I118" s="108"/>
      <c r="J118" s="108"/>
      <c r="K118" s="109"/>
    </row>
    <row r="119" ht="15.75" customHeight="1">
      <c r="B119" s="84">
        <v>114.0</v>
      </c>
      <c r="C119" s="98"/>
      <c r="D119" s="106"/>
      <c r="E119" s="107"/>
      <c r="F119" s="108"/>
      <c r="G119" s="108"/>
      <c r="H119" s="108"/>
      <c r="I119" s="108"/>
      <c r="J119" s="108"/>
      <c r="K119" s="109"/>
    </row>
    <row r="120" ht="15.75" customHeight="1">
      <c r="B120" s="84">
        <v>115.0</v>
      </c>
      <c r="C120" s="98"/>
      <c r="D120" s="106"/>
      <c r="E120" s="107"/>
      <c r="F120" s="108"/>
      <c r="G120" s="108"/>
      <c r="H120" s="108"/>
      <c r="I120" s="108"/>
      <c r="J120" s="108"/>
      <c r="K120" s="109"/>
    </row>
    <row r="121" ht="15.75" customHeight="1">
      <c r="B121" s="84">
        <v>116.0</v>
      </c>
      <c r="C121" s="98"/>
      <c r="D121" s="106"/>
      <c r="E121" s="107"/>
      <c r="F121" s="108"/>
      <c r="G121" s="108"/>
      <c r="H121" s="108"/>
      <c r="I121" s="108"/>
      <c r="J121" s="108"/>
      <c r="K121" s="109"/>
    </row>
    <row r="122" ht="15.75" customHeight="1">
      <c r="B122" s="84">
        <v>117.0</v>
      </c>
      <c r="C122" s="98"/>
      <c r="D122" s="106"/>
      <c r="E122" s="107"/>
      <c r="F122" s="108"/>
      <c r="G122" s="108"/>
      <c r="H122" s="108"/>
      <c r="I122" s="108"/>
      <c r="J122" s="108"/>
      <c r="K122" s="109"/>
    </row>
    <row r="123" ht="15.75" customHeight="1">
      <c r="B123" s="84">
        <v>118.0</v>
      </c>
      <c r="C123" s="98"/>
      <c r="D123" s="106"/>
      <c r="E123" s="107"/>
      <c r="F123" s="108"/>
      <c r="G123" s="108"/>
      <c r="H123" s="108"/>
      <c r="I123" s="108"/>
      <c r="J123" s="108"/>
      <c r="K123" s="109"/>
    </row>
    <row r="124" ht="15.75" customHeight="1">
      <c r="B124" s="84">
        <v>119.0</v>
      </c>
      <c r="C124" s="98"/>
      <c r="D124" s="106"/>
      <c r="E124" s="107"/>
      <c r="F124" s="108"/>
      <c r="G124" s="108"/>
      <c r="H124" s="108"/>
      <c r="I124" s="108"/>
      <c r="J124" s="108"/>
      <c r="K124" s="109"/>
    </row>
    <row r="125" ht="15.75" customHeight="1">
      <c r="B125" s="84">
        <v>120.0</v>
      </c>
      <c r="C125" s="98"/>
      <c r="D125" s="106"/>
      <c r="E125" s="107"/>
      <c r="F125" s="108"/>
      <c r="G125" s="108"/>
      <c r="H125" s="108"/>
      <c r="I125" s="108"/>
      <c r="J125" s="108"/>
      <c r="K125" s="109"/>
    </row>
    <row r="126" ht="15.75" customHeight="1">
      <c r="B126" s="84">
        <v>121.0</v>
      </c>
      <c r="C126" s="98"/>
      <c r="D126" s="106"/>
      <c r="E126" s="107"/>
      <c r="F126" s="108"/>
      <c r="G126" s="108"/>
      <c r="H126" s="108"/>
      <c r="I126" s="108"/>
      <c r="J126" s="108"/>
      <c r="K126" s="109"/>
    </row>
    <row r="127" ht="15.75" customHeight="1">
      <c r="B127" s="84">
        <v>122.0</v>
      </c>
      <c r="C127" s="98"/>
      <c r="D127" s="106"/>
      <c r="E127" s="107"/>
      <c r="F127" s="108"/>
      <c r="G127" s="108"/>
      <c r="H127" s="108"/>
      <c r="I127" s="108"/>
      <c r="J127" s="108"/>
      <c r="K127" s="109"/>
    </row>
    <row r="128" ht="15.75" customHeight="1">
      <c r="B128" s="84">
        <v>123.0</v>
      </c>
      <c r="C128" s="98"/>
      <c r="D128" s="106"/>
      <c r="E128" s="107"/>
      <c r="F128" s="108"/>
      <c r="G128" s="108"/>
      <c r="H128" s="108"/>
      <c r="I128" s="108"/>
      <c r="J128" s="108"/>
      <c r="K128" s="109"/>
    </row>
    <row r="129" ht="15.75" customHeight="1">
      <c r="B129" s="84">
        <v>124.0</v>
      </c>
      <c r="C129" s="98"/>
      <c r="D129" s="106"/>
      <c r="E129" s="107"/>
      <c r="F129" s="108"/>
      <c r="G129" s="108"/>
      <c r="H129" s="108"/>
      <c r="I129" s="108"/>
      <c r="J129" s="108"/>
      <c r="K129" s="109"/>
    </row>
    <row r="130" ht="15.75" customHeight="1">
      <c r="B130" s="84">
        <v>125.0</v>
      </c>
      <c r="C130" s="98"/>
      <c r="D130" s="106"/>
      <c r="E130" s="107"/>
      <c r="F130" s="108"/>
      <c r="G130" s="108"/>
      <c r="H130" s="108"/>
      <c r="I130" s="108"/>
      <c r="J130" s="108"/>
      <c r="K130" s="109"/>
    </row>
    <row r="131" ht="15.75" customHeight="1">
      <c r="B131" s="84">
        <v>126.0</v>
      </c>
      <c r="C131" s="98"/>
      <c r="D131" s="106"/>
      <c r="E131" s="107"/>
      <c r="F131" s="108"/>
      <c r="G131" s="108"/>
      <c r="H131" s="108"/>
      <c r="I131" s="108"/>
      <c r="J131" s="108"/>
      <c r="K131" s="109"/>
    </row>
    <row r="132" ht="15.75" customHeight="1">
      <c r="B132" s="84">
        <v>127.0</v>
      </c>
      <c r="C132" s="98"/>
      <c r="D132" s="106"/>
      <c r="E132" s="107"/>
      <c r="F132" s="108"/>
      <c r="G132" s="108"/>
      <c r="H132" s="108"/>
      <c r="I132" s="108"/>
      <c r="J132" s="108"/>
      <c r="K132" s="109"/>
    </row>
    <row r="133" ht="15.75" customHeight="1">
      <c r="B133" s="84">
        <v>128.0</v>
      </c>
      <c r="C133" s="98"/>
      <c r="D133" s="106"/>
      <c r="E133" s="107"/>
      <c r="F133" s="108"/>
      <c r="G133" s="108"/>
      <c r="H133" s="108"/>
      <c r="I133" s="108"/>
      <c r="J133" s="108"/>
      <c r="K133" s="109"/>
    </row>
    <row r="134" ht="15.75" customHeight="1">
      <c r="B134" s="84">
        <v>129.0</v>
      </c>
      <c r="C134" s="98"/>
      <c r="D134" s="106"/>
      <c r="E134" s="107"/>
      <c r="F134" s="108"/>
      <c r="G134" s="108"/>
      <c r="H134" s="108"/>
      <c r="I134" s="108"/>
      <c r="J134" s="108"/>
      <c r="K134" s="109"/>
    </row>
    <row r="135" ht="15.75" customHeight="1">
      <c r="B135" s="84">
        <v>130.0</v>
      </c>
      <c r="C135" s="98"/>
      <c r="D135" s="106"/>
      <c r="E135" s="107"/>
      <c r="F135" s="108"/>
      <c r="G135" s="108"/>
      <c r="H135" s="108"/>
      <c r="I135" s="108"/>
      <c r="J135" s="108"/>
      <c r="K135" s="109"/>
    </row>
    <row r="136" ht="15.75" customHeight="1">
      <c r="B136" s="84">
        <v>131.0</v>
      </c>
      <c r="C136" s="98"/>
      <c r="D136" s="106"/>
      <c r="E136" s="107"/>
      <c r="F136" s="108"/>
      <c r="G136" s="108"/>
      <c r="H136" s="108"/>
      <c r="I136" s="108"/>
      <c r="J136" s="108"/>
      <c r="K136" s="109"/>
    </row>
    <row r="137" ht="15.75" customHeight="1">
      <c r="B137" s="84">
        <v>132.0</v>
      </c>
      <c r="C137" s="98"/>
      <c r="D137" s="106"/>
      <c r="E137" s="107"/>
      <c r="F137" s="108"/>
      <c r="G137" s="108"/>
      <c r="H137" s="108"/>
      <c r="I137" s="108"/>
      <c r="J137" s="108"/>
      <c r="K137" s="109"/>
    </row>
    <row r="138" ht="15.75" customHeight="1">
      <c r="B138" s="84">
        <v>133.0</v>
      </c>
      <c r="C138" s="98"/>
      <c r="D138" s="106"/>
      <c r="E138" s="107"/>
      <c r="F138" s="108"/>
      <c r="G138" s="108"/>
      <c r="H138" s="108"/>
      <c r="I138" s="108"/>
      <c r="J138" s="108"/>
      <c r="K138" s="109"/>
    </row>
    <row r="139" ht="15.75" customHeight="1">
      <c r="B139" s="84">
        <v>134.0</v>
      </c>
      <c r="C139" s="98"/>
      <c r="D139" s="106"/>
      <c r="E139" s="107"/>
      <c r="F139" s="108"/>
      <c r="G139" s="108"/>
      <c r="H139" s="108"/>
      <c r="I139" s="108"/>
      <c r="J139" s="108"/>
      <c r="K139" s="109"/>
    </row>
    <row r="140" ht="15.75" customHeight="1">
      <c r="B140" s="84">
        <v>135.0</v>
      </c>
      <c r="C140" s="98"/>
      <c r="D140" s="106"/>
      <c r="E140" s="107"/>
      <c r="F140" s="108"/>
      <c r="G140" s="108"/>
      <c r="H140" s="108"/>
      <c r="I140" s="108"/>
      <c r="J140" s="108"/>
      <c r="K140" s="109"/>
    </row>
    <row r="141" ht="15.75" customHeight="1">
      <c r="B141" s="84">
        <v>136.0</v>
      </c>
      <c r="C141" s="98"/>
      <c r="D141" s="106"/>
      <c r="E141" s="107"/>
      <c r="F141" s="108"/>
      <c r="G141" s="108"/>
      <c r="H141" s="108"/>
      <c r="I141" s="108"/>
      <c r="J141" s="108"/>
      <c r="K141" s="109"/>
    </row>
    <row r="142" ht="15.75" customHeight="1">
      <c r="B142" s="84">
        <v>137.0</v>
      </c>
      <c r="C142" s="98"/>
      <c r="D142" s="106"/>
      <c r="E142" s="107"/>
      <c r="F142" s="108"/>
      <c r="G142" s="108"/>
      <c r="H142" s="108"/>
      <c r="I142" s="108"/>
      <c r="J142" s="108"/>
      <c r="K142" s="109"/>
    </row>
    <row r="143" ht="15.75" customHeight="1">
      <c r="B143" s="84">
        <v>138.0</v>
      </c>
      <c r="C143" s="98"/>
      <c r="D143" s="106"/>
      <c r="E143" s="107"/>
      <c r="F143" s="108"/>
      <c r="G143" s="108"/>
      <c r="H143" s="108"/>
      <c r="I143" s="108"/>
      <c r="J143" s="108"/>
      <c r="K143" s="109"/>
    </row>
    <row r="144" ht="15.75" customHeight="1">
      <c r="B144" s="84">
        <v>139.0</v>
      </c>
      <c r="C144" s="98"/>
      <c r="D144" s="106"/>
      <c r="E144" s="107"/>
      <c r="F144" s="108"/>
      <c r="G144" s="108"/>
      <c r="H144" s="108"/>
      <c r="I144" s="108"/>
      <c r="J144" s="108"/>
      <c r="K144" s="109"/>
    </row>
    <row r="145" ht="15.75" customHeight="1">
      <c r="B145" s="84">
        <v>140.0</v>
      </c>
      <c r="C145" s="98"/>
      <c r="D145" s="106"/>
      <c r="E145" s="107"/>
      <c r="F145" s="108"/>
      <c r="G145" s="108"/>
      <c r="H145" s="108"/>
      <c r="I145" s="108"/>
      <c r="J145" s="108"/>
      <c r="K145" s="109"/>
    </row>
    <row r="146" ht="15.75" customHeight="1">
      <c r="B146" s="84">
        <v>141.0</v>
      </c>
      <c r="C146" s="98"/>
      <c r="D146" s="106"/>
      <c r="E146" s="107"/>
      <c r="F146" s="108"/>
      <c r="G146" s="108"/>
      <c r="H146" s="108"/>
      <c r="I146" s="108"/>
      <c r="J146" s="108"/>
      <c r="K146" s="109"/>
    </row>
    <row r="147" ht="15.75" customHeight="1">
      <c r="B147" s="84">
        <v>142.0</v>
      </c>
      <c r="C147" s="98"/>
      <c r="D147" s="106"/>
      <c r="E147" s="107"/>
      <c r="F147" s="108"/>
      <c r="G147" s="108"/>
      <c r="H147" s="108"/>
      <c r="I147" s="108"/>
      <c r="J147" s="108"/>
      <c r="K147" s="109"/>
    </row>
    <row r="148" ht="15.75" customHeight="1">
      <c r="B148" s="84">
        <v>143.0</v>
      </c>
      <c r="C148" s="98"/>
      <c r="D148" s="106"/>
      <c r="E148" s="107"/>
      <c r="F148" s="108"/>
      <c r="G148" s="108"/>
      <c r="H148" s="108"/>
      <c r="I148" s="108"/>
      <c r="J148" s="108"/>
      <c r="K148" s="109"/>
    </row>
    <row r="149" ht="15.75" customHeight="1">
      <c r="B149" s="84">
        <v>144.0</v>
      </c>
      <c r="C149" s="98"/>
      <c r="D149" s="106"/>
      <c r="E149" s="107"/>
      <c r="F149" s="108"/>
      <c r="G149" s="108"/>
      <c r="H149" s="108"/>
      <c r="I149" s="108"/>
      <c r="J149" s="108"/>
      <c r="K149" s="109"/>
    </row>
    <row r="150" ht="15.75" customHeight="1">
      <c r="B150" s="84">
        <v>145.0</v>
      </c>
      <c r="C150" s="98"/>
      <c r="D150" s="106"/>
      <c r="E150" s="107"/>
      <c r="F150" s="108"/>
      <c r="G150" s="108"/>
      <c r="H150" s="108"/>
      <c r="I150" s="108"/>
      <c r="J150" s="108"/>
      <c r="K150" s="109"/>
    </row>
    <row r="151" ht="15.75" customHeight="1">
      <c r="B151" s="84">
        <v>146.0</v>
      </c>
      <c r="C151" s="98"/>
      <c r="D151" s="106"/>
      <c r="E151" s="107"/>
      <c r="F151" s="108"/>
      <c r="G151" s="108"/>
      <c r="H151" s="108"/>
      <c r="I151" s="108"/>
      <c r="J151" s="108"/>
      <c r="K151" s="109"/>
    </row>
    <row r="152" ht="15.75" customHeight="1">
      <c r="B152" s="84">
        <v>147.0</v>
      </c>
      <c r="C152" s="98"/>
      <c r="D152" s="106"/>
      <c r="E152" s="107"/>
      <c r="F152" s="108"/>
      <c r="G152" s="108"/>
      <c r="H152" s="108"/>
      <c r="I152" s="108"/>
      <c r="J152" s="108"/>
      <c r="K152" s="109"/>
    </row>
    <row r="153" ht="15.75" customHeight="1">
      <c r="B153" s="84">
        <v>148.0</v>
      </c>
      <c r="C153" s="98"/>
      <c r="D153" s="106"/>
      <c r="E153" s="107"/>
      <c r="F153" s="108"/>
      <c r="G153" s="108"/>
      <c r="H153" s="108"/>
      <c r="I153" s="108"/>
      <c r="J153" s="108"/>
      <c r="K153" s="109"/>
    </row>
    <row r="154" ht="15.75" customHeight="1">
      <c r="B154" s="84">
        <v>149.0</v>
      </c>
      <c r="C154" s="98"/>
      <c r="D154" s="106"/>
      <c r="E154" s="107"/>
      <c r="F154" s="108"/>
      <c r="G154" s="108"/>
      <c r="H154" s="108"/>
      <c r="I154" s="108"/>
      <c r="J154" s="108"/>
      <c r="K154" s="109"/>
    </row>
    <row r="155" ht="15.75" customHeight="1">
      <c r="B155" s="84">
        <v>150.0</v>
      </c>
      <c r="C155" s="98"/>
      <c r="D155" s="106"/>
      <c r="E155" s="107"/>
      <c r="F155" s="108"/>
      <c r="G155" s="108"/>
      <c r="H155" s="108"/>
      <c r="I155" s="108"/>
      <c r="J155" s="108"/>
      <c r="K155" s="109"/>
    </row>
    <row r="156" ht="15.75" customHeight="1">
      <c r="B156" s="84">
        <v>151.0</v>
      </c>
      <c r="C156" s="98"/>
      <c r="D156" s="106"/>
      <c r="E156" s="107"/>
      <c r="F156" s="108"/>
      <c r="G156" s="108"/>
      <c r="H156" s="108"/>
      <c r="I156" s="108"/>
      <c r="J156" s="108"/>
      <c r="K156" s="109"/>
    </row>
    <row r="157" ht="15.75" customHeight="1">
      <c r="B157" s="84">
        <v>152.0</v>
      </c>
      <c r="C157" s="98"/>
      <c r="D157" s="106"/>
      <c r="E157" s="107"/>
      <c r="F157" s="108"/>
      <c r="G157" s="108"/>
      <c r="H157" s="108"/>
      <c r="I157" s="108"/>
      <c r="J157" s="108"/>
      <c r="K157" s="109"/>
    </row>
    <row r="158" ht="15.75" customHeight="1">
      <c r="B158" s="84">
        <v>153.0</v>
      </c>
      <c r="C158" s="98"/>
      <c r="D158" s="106"/>
      <c r="E158" s="107"/>
      <c r="F158" s="108"/>
      <c r="G158" s="108"/>
      <c r="H158" s="108"/>
      <c r="I158" s="108"/>
      <c r="J158" s="108"/>
      <c r="K158" s="109"/>
    </row>
    <row r="159" ht="15.75" customHeight="1">
      <c r="B159" s="84">
        <v>154.0</v>
      </c>
      <c r="C159" s="98"/>
      <c r="D159" s="106"/>
      <c r="E159" s="107"/>
      <c r="F159" s="108"/>
      <c r="G159" s="108"/>
      <c r="H159" s="108"/>
      <c r="I159" s="108"/>
      <c r="J159" s="108"/>
      <c r="K159" s="109"/>
    </row>
    <row r="160" ht="15.75" customHeight="1">
      <c r="B160" s="84">
        <v>155.0</v>
      </c>
      <c r="C160" s="98"/>
      <c r="D160" s="106"/>
      <c r="E160" s="107"/>
      <c r="F160" s="108"/>
      <c r="G160" s="108"/>
      <c r="H160" s="108"/>
      <c r="I160" s="108"/>
      <c r="J160" s="108"/>
      <c r="K160" s="109"/>
    </row>
    <row r="161" ht="15.75" customHeight="1">
      <c r="B161" s="84">
        <v>156.0</v>
      </c>
      <c r="C161" s="98"/>
      <c r="D161" s="106"/>
      <c r="E161" s="107"/>
      <c r="F161" s="108"/>
      <c r="G161" s="108"/>
      <c r="H161" s="108"/>
      <c r="I161" s="108"/>
      <c r="J161" s="108"/>
      <c r="K161" s="109"/>
    </row>
    <row r="162" ht="15.75" customHeight="1">
      <c r="B162" s="84">
        <v>157.0</v>
      </c>
      <c r="C162" s="98"/>
      <c r="D162" s="106"/>
      <c r="E162" s="107"/>
      <c r="F162" s="108"/>
      <c r="G162" s="108"/>
      <c r="H162" s="108"/>
      <c r="I162" s="108"/>
      <c r="J162" s="108"/>
      <c r="K162" s="109"/>
    </row>
    <row r="163" ht="15.75" customHeight="1">
      <c r="B163" s="84">
        <v>158.0</v>
      </c>
      <c r="C163" s="98"/>
      <c r="D163" s="106"/>
      <c r="E163" s="107"/>
      <c r="F163" s="108"/>
      <c r="G163" s="108"/>
      <c r="H163" s="108"/>
      <c r="I163" s="108"/>
      <c r="J163" s="108"/>
      <c r="K163" s="109"/>
    </row>
    <row r="164" ht="15.75" customHeight="1">
      <c r="B164" s="84">
        <v>159.0</v>
      </c>
      <c r="C164" s="98"/>
      <c r="D164" s="106"/>
      <c r="E164" s="107"/>
      <c r="F164" s="108"/>
      <c r="G164" s="108"/>
      <c r="H164" s="108"/>
      <c r="I164" s="108"/>
      <c r="J164" s="108"/>
      <c r="K164" s="109"/>
    </row>
    <row r="165" ht="15.75" customHeight="1">
      <c r="B165" s="84">
        <v>160.0</v>
      </c>
      <c r="C165" s="98"/>
      <c r="D165" s="106"/>
      <c r="E165" s="107"/>
      <c r="F165" s="108"/>
      <c r="G165" s="108"/>
      <c r="H165" s="108"/>
      <c r="I165" s="108"/>
      <c r="J165" s="108"/>
      <c r="K165" s="109"/>
    </row>
    <row r="166" ht="15.75" customHeight="1">
      <c r="B166" s="84">
        <v>161.0</v>
      </c>
      <c r="C166" s="98"/>
      <c r="D166" s="106"/>
      <c r="E166" s="107"/>
      <c r="F166" s="108"/>
      <c r="G166" s="108"/>
      <c r="H166" s="108"/>
      <c r="I166" s="108"/>
      <c r="J166" s="108"/>
      <c r="K166" s="109"/>
    </row>
    <row r="167" ht="15.75" customHeight="1">
      <c r="B167" s="84">
        <v>162.0</v>
      </c>
      <c r="C167" s="98"/>
      <c r="D167" s="106"/>
      <c r="E167" s="107"/>
      <c r="F167" s="108"/>
      <c r="G167" s="108"/>
      <c r="H167" s="108"/>
      <c r="I167" s="108"/>
      <c r="J167" s="108"/>
      <c r="K167" s="109"/>
    </row>
    <row r="168" ht="15.75" customHeight="1">
      <c r="B168" s="84">
        <v>163.0</v>
      </c>
      <c r="C168" s="98"/>
      <c r="D168" s="106"/>
      <c r="E168" s="107"/>
      <c r="F168" s="108"/>
      <c r="G168" s="108"/>
      <c r="H168" s="108"/>
      <c r="I168" s="108"/>
      <c r="J168" s="108"/>
      <c r="K168" s="109"/>
    </row>
    <row r="169" ht="15.75" customHeight="1">
      <c r="B169" s="84">
        <v>164.0</v>
      </c>
      <c r="C169" s="98"/>
      <c r="D169" s="106"/>
      <c r="E169" s="107"/>
      <c r="F169" s="108"/>
      <c r="G169" s="108"/>
      <c r="H169" s="108"/>
      <c r="I169" s="108"/>
      <c r="J169" s="108"/>
      <c r="K169" s="109"/>
    </row>
    <row r="170" ht="15.75" customHeight="1">
      <c r="B170" s="84">
        <v>165.0</v>
      </c>
      <c r="C170" s="98"/>
      <c r="D170" s="106"/>
      <c r="E170" s="107"/>
      <c r="F170" s="108"/>
      <c r="G170" s="108"/>
      <c r="H170" s="108"/>
      <c r="I170" s="108"/>
      <c r="J170" s="108"/>
      <c r="K170" s="109"/>
    </row>
    <row r="171" ht="15.75" customHeight="1">
      <c r="B171" s="84">
        <v>166.0</v>
      </c>
      <c r="C171" s="98"/>
      <c r="D171" s="106"/>
      <c r="E171" s="107"/>
      <c r="F171" s="108"/>
      <c r="G171" s="108"/>
      <c r="H171" s="108"/>
      <c r="I171" s="108"/>
      <c r="J171" s="108"/>
      <c r="K171" s="109"/>
    </row>
    <row r="172" ht="15.75" customHeight="1">
      <c r="B172" s="84">
        <v>167.0</v>
      </c>
      <c r="C172" s="98"/>
      <c r="D172" s="106"/>
      <c r="E172" s="107"/>
      <c r="F172" s="108"/>
      <c r="G172" s="108"/>
      <c r="H172" s="108"/>
      <c r="I172" s="108"/>
      <c r="J172" s="108"/>
      <c r="K172" s="109"/>
    </row>
    <row r="173" ht="15.75" customHeight="1">
      <c r="B173" s="84">
        <v>168.0</v>
      </c>
      <c r="C173" s="98"/>
      <c r="D173" s="106"/>
      <c r="E173" s="107"/>
      <c r="F173" s="108"/>
      <c r="G173" s="108"/>
      <c r="H173" s="108"/>
      <c r="I173" s="108"/>
      <c r="J173" s="108"/>
      <c r="K173" s="109"/>
    </row>
    <row r="174" ht="15.75" customHeight="1">
      <c r="B174" s="84">
        <v>169.0</v>
      </c>
      <c r="C174" s="98"/>
      <c r="D174" s="106"/>
      <c r="E174" s="107"/>
      <c r="F174" s="108"/>
      <c r="G174" s="108"/>
      <c r="H174" s="108"/>
      <c r="I174" s="108"/>
      <c r="J174" s="108"/>
      <c r="K174" s="109"/>
    </row>
    <row r="175" ht="15.75" customHeight="1">
      <c r="B175" s="84">
        <v>170.0</v>
      </c>
      <c r="C175" s="98"/>
      <c r="D175" s="106"/>
      <c r="E175" s="107"/>
      <c r="F175" s="108"/>
      <c r="G175" s="108"/>
      <c r="H175" s="108"/>
      <c r="I175" s="108"/>
      <c r="J175" s="108"/>
      <c r="K175" s="109"/>
    </row>
    <row r="176" ht="15.75" customHeight="1">
      <c r="B176" s="84">
        <v>171.0</v>
      </c>
      <c r="C176" s="98"/>
      <c r="D176" s="106"/>
      <c r="E176" s="107"/>
      <c r="F176" s="108"/>
      <c r="G176" s="108"/>
      <c r="H176" s="108"/>
      <c r="I176" s="108"/>
      <c r="J176" s="108"/>
      <c r="K176" s="109"/>
    </row>
    <row r="177" ht="15.75" customHeight="1">
      <c r="B177" s="84">
        <v>172.0</v>
      </c>
      <c r="C177" s="98"/>
      <c r="D177" s="106"/>
      <c r="E177" s="107"/>
      <c r="F177" s="108"/>
      <c r="G177" s="108"/>
      <c r="H177" s="108"/>
      <c r="I177" s="108"/>
      <c r="J177" s="108"/>
      <c r="K177" s="109"/>
    </row>
    <row r="178" ht="15.75" customHeight="1">
      <c r="B178" s="84">
        <v>173.0</v>
      </c>
      <c r="C178" s="98"/>
      <c r="D178" s="106"/>
      <c r="E178" s="107"/>
      <c r="F178" s="108"/>
      <c r="G178" s="108"/>
      <c r="H178" s="108"/>
      <c r="I178" s="108"/>
      <c r="J178" s="108"/>
      <c r="K178" s="109"/>
    </row>
    <row r="179" ht="15.75" customHeight="1">
      <c r="B179" s="84">
        <v>174.0</v>
      </c>
      <c r="C179" s="98"/>
      <c r="D179" s="106"/>
      <c r="E179" s="107"/>
      <c r="F179" s="108"/>
      <c r="G179" s="108"/>
      <c r="H179" s="108"/>
      <c r="I179" s="108"/>
      <c r="J179" s="108"/>
      <c r="K179" s="109"/>
    </row>
    <row r="180" ht="15.75" customHeight="1">
      <c r="B180" s="84">
        <v>175.0</v>
      </c>
      <c r="C180" s="98"/>
      <c r="D180" s="106"/>
      <c r="E180" s="107"/>
      <c r="F180" s="108"/>
      <c r="G180" s="108"/>
      <c r="H180" s="108"/>
      <c r="I180" s="108"/>
      <c r="J180" s="108"/>
      <c r="K180" s="109"/>
    </row>
    <row r="181" ht="15.75" customHeight="1">
      <c r="B181" s="84">
        <v>176.0</v>
      </c>
      <c r="C181" s="98"/>
      <c r="D181" s="106"/>
      <c r="E181" s="107"/>
      <c r="F181" s="108"/>
      <c r="G181" s="108"/>
      <c r="H181" s="108"/>
      <c r="I181" s="108"/>
      <c r="J181" s="108"/>
      <c r="K181" s="109"/>
    </row>
    <row r="182" ht="15.75" customHeight="1">
      <c r="B182" s="84">
        <v>177.0</v>
      </c>
      <c r="C182" s="98"/>
      <c r="D182" s="106"/>
      <c r="E182" s="107"/>
      <c r="F182" s="108"/>
      <c r="G182" s="108"/>
      <c r="H182" s="108"/>
      <c r="I182" s="108"/>
      <c r="J182" s="108"/>
      <c r="K182" s="109"/>
    </row>
    <row r="183" ht="15.75" customHeight="1">
      <c r="B183" s="84">
        <v>178.0</v>
      </c>
      <c r="C183" s="98"/>
      <c r="D183" s="106"/>
      <c r="E183" s="107"/>
      <c r="F183" s="108"/>
      <c r="G183" s="108"/>
      <c r="H183" s="108"/>
      <c r="I183" s="108"/>
      <c r="J183" s="108"/>
      <c r="K183" s="109"/>
    </row>
    <row r="184" ht="15.75" customHeight="1">
      <c r="B184" s="84">
        <v>179.0</v>
      </c>
      <c r="C184" s="98"/>
      <c r="D184" s="106"/>
      <c r="E184" s="107"/>
      <c r="F184" s="108"/>
      <c r="G184" s="108"/>
      <c r="H184" s="108"/>
      <c r="I184" s="108"/>
      <c r="J184" s="108"/>
      <c r="K184" s="109"/>
    </row>
    <row r="185" ht="15.75" customHeight="1">
      <c r="B185" s="84">
        <v>180.0</v>
      </c>
      <c r="C185" s="98"/>
      <c r="D185" s="106"/>
      <c r="E185" s="107"/>
      <c r="F185" s="108"/>
      <c r="G185" s="108"/>
      <c r="H185" s="108"/>
      <c r="I185" s="108"/>
      <c r="J185" s="108"/>
      <c r="K185" s="109"/>
    </row>
    <row r="186" ht="15.75" customHeight="1">
      <c r="B186" s="84">
        <v>181.0</v>
      </c>
      <c r="C186" s="98"/>
      <c r="D186" s="106"/>
      <c r="E186" s="107"/>
      <c r="F186" s="108"/>
      <c r="G186" s="108"/>
      <c r="H186" s="108"/>
      <c r="I186" s="108"/>
      <c r="J186" s="108"/>
      <c r="K186" s="109"/>
    </row>
    <row r="187" ht="15.75" customHeight="1">
      <c r="B187" s="84">
        <v>182.0</v>
      </c>
      <c r="C187" s="98"/>
      <c r="D187" s="106"/>
      <c r="E187" s="107"/>
      <c r="F187" s="108"/>
      <c r="G187" s="108"/>
      <c r="H187" s="108"/>
      <c r="I187" s="108"/>
      <c r="J187" s="108"/>
      <c r="K187" s="109"/>
    </row>
    <row r="188" ht="15.75" customHeight="1">
      <c r="B188" s="84">
        <v>183.0</v>
      </c>
      <c r="C188" s="98"/>
      <c r="D188" s="106"/>
      <c r="E188" s="107"/>
      <c r="F188" s="108"/>
      <c r="G188" s="108"/>
      <c r="H188" s="108"/>
      <c r="I188" s="108"/>
      <c r="J188" s="108"/>
      <c r="K188" s="109"/>
    </row>
    <row r="189" ht="15.75" customHeight="1">
      <c r="B189" s="84">
        <v>184.0</v>
      </c>
      <c r="C189" s="98"/>
      <c r="D189" s="106"/>
      <c r="E189" s="107"/>
      <c r="F189" s="108"/>
      <c r="G189" s="108"/>
      <c r="H189" s="108"/>
      <c r="I189" s="108"/>
      <c r="J189" s="108"/>
      <c r="K189" s="109"/>
    </row>
    <row r="190" ht="15.75" customHeight="1">
      <c r="B190" s="84">
        <v>185.0</v>
      </c>
      <c r="C190" s="98"/>
      <c r="D190" s="106"/>
      <c r="E190" s="107"/>
      <c r="F190" s="108"/>
      <c r="G190" s="108"/>
      <c r="H190" s="108"/>
      <c r="I190" s="108"/>
      <c r="J190" s="108"/>
      <c r="K190" s="109"/>
    </row>
    <row r="191" ht="15.75" customHeight="1">
      <c r="B191" s="84">
        <v>186.0</v>
      </c>
      <c r="C191" s="98"/>
      <c r="D191" s="106"/>
      <c r="E191" s="107"/>
      <c r="F191" s="108"/>
      <c r="G191" s="108"/>
      <c r="H191" s="108"/>
      <c r="I191" s="108"/>
      <c r="J191" s="108"/>
      <c r="K191" s="109"/>
    </row>
    <row r="192" ht="15.75" customHeight="1">
      <c r="B192" s="84">
        <v>187.0</v>
      </c>
      <c r="C192" s="98"/>
      <c r="D192" s="106"/>
      <c r="E192" s="107"/>
      <c r="F192" s="108"/>
      <c r="G192" s="108"/>
      <c r="H192" s="108"/>
      <c r="I192" s="108"/>
      <c r="J192" s="108"/>
      <c r="K192" s="109"/>
    </row>
    <row r="193" ht="15.75" customHeight="1">
      <c r="B193" s="84">
        <v>188.0</v>
      </c>
      <c r="C193" s="98"/>
      <c r="D193" s="106"/>
      <c r="E193" s="107"/>
      <c r="F193" s="108"/>
      <c r="G193" s="108"/>
      <c r="H193" s="108"/>
      <c r="I193" s="108"/>
      <c r="J193" s="108"/>
      <c r="K193" s="109"/>
    </row>
    <row r="194" ht="15.75" customHeight="1">
      <c r="B194" s="84">
        <v>189.0</v>
      </c>
      <c r="C194" s="98"/>
      <c r="D194" s="106"/>
      <c r="E194" s="107"/>
      <c r="F194" s="108"/>
      <c r="G194" s="108"/>
      <c r="H194" s="108"/>
      <c r="I194" s="108"/>
      <c r="J194" s="108"/>
      <c r="K194" s="109"/>
    </row>
    <row r="195" ht="15.75" customHeight="1">
      <c r="B195" s="84">
        <v>190.0</v>
      </c>
      <c r="C195" s="98"/>
      <c r="D195" s="106"/>
      <c r="E195" s="107"/>
      <c r="F195" s="108"/>
      <c r="G195" s="108"/>
      <c r="H195" s="108"/>
      <c r="I195" s="108"/>
      <c r="J195" s="108"/>
      <c r="K195" s="109"/>
    </row>
    <row r="196" ht="15.75" customHeight="1">
      <c r="B196" s="84">
        <v>191.0</v>
      </c>
      <c r="C196" s="98"/>
      <c r="D196" s="106"/>
      <c r="E196" s="107"/>
      <c r="F196" s="108"/>
      <c r="G196" s="108"/>
      <c r="H196" s="108"/>
      <c r="I196" s="108"/>
      <c r="J196" s="108"/>
      <c r="K196" s="109"/>
    </row>
    <row r="197" ht="15.75" customHeight="1">
      <c r="B197" s="84">
        <v>192.0</v>
      </c>
      <c r="C197" s="98"/>
      <c r="D197" s="106"/>
      <c r="E197" s="107"/>
      <c r="F197" s="108"/>
      <c r="G197" s="108"/>
      <c r="H197" s="108"/>
      <c r="I197" s="108"/>
      <c r="J197" s="108"/>
      <c r="K197" s="109"/>
    </row>
    <row r="198" ht="15.75" customHeight="1">
      <c r="B198" s="84">
        <v>193.0</v>
      </c>
      <c r="C198" s="98"/>
      <c r="D198" s="106"/>
      <c r="E198" s="107"/>
      <c r="F198" s="108"/>
      <c r="G198" s="108"/>
      <c r="H198" s="108"/>
      <c r="I198" s="108"/>
      <c r="J198" s="108"/>
      <c r="K198" s="109"/>
    </row>
    <row r="199" ht="15.75" customHeight="1">
      <c r="B199" s="84">
        <v>194.0</v>
      </c>
      <c r="C199" s="98"/>
      <c r="D199" s="106"/>
      <c r="E199" s="107"/>
      <c r="F199" s="108"/>
      <c r="G199" s="108"/>
      <c r="H199" s="108"/>
      <c r="I199" s="108"/>
      <c r="J199" s="108"/>
      <c r="K199" s="109"/>
    </row>
    <row r="200" ht="15.75" customHeight="1">
      <c r="B200" s="84">
        <v>195.0</v>
      </c>
      <c r="C200" s="98"/>
      <c r="D200" s="106"/>
      <c r="E200" s="107"/>
      <c r="F200" s="108"/>
      <c r="G200" s="108"/>
      <c r="H200" s="108"/>
      <c r="I200" s="108"/>
      <c r="J200" s="108"/>
      <c r="K200" s="109"/>
    </row>
    <row r="201" ht="15.75" customHeight="1">
      <c r="B201" s="84">
        <v>196.0</v>
      </c>
      <c r="C201" s="98"/>
      <c r="D201" s="106"/>
      <c r="E201" s="107"/>
      <c r="F201" s="108"/>
      <c r="G201" s="108"/>
      <c r="H201" s="108"/>
      <c r="I201" s="108"/>
      <c r="J201" s="108"/>
      <c r="K201" s="109"/>
    </row>
    <row r="202" ht="15.75" customHeight="1">
      <c r="B202" s="84">
        <v>197.0</v>
      </c>
      <c r="C202" s="98"/>
      <c r="D202" s="106"/>
      <c r="E202" s="107"/>
      <c r="F202" s="108"/>
      <c r="G202" s="108"/>
      <c r="H202" s="108"/>
      <c r="I202" s="108"/>
      <c r="J202" s="108"/>
      <c r="K202" s="109"/>
    </row>
    <row r="203" ht="15.75" customHeight="1">
      <c r="B203" s="84">
        <v>198.0</v>
      </c>
      <c r="C203" s="98"/>
      <c r="D203" s="106"/>
      <c r="E203" s="107"/>
      <c r="F203" s="108"/>
      <c r="G203" s="108"/>
      <c r="H203" s="108"/>
      <c r="I203" s="108"/>
      <c r="J203" s="108"/>
      <c r="K203" s="109"/>
    </row>
    <row r="204" ht="15.75" customHeight="1">
      <c r="B204" s="84">
        <v>199.0</v>
      </c>
      <c r="C204" s="98"/>
      <c r="D204" s="106"/>
      <c r="E204" s="107"/>
      <c r="F204" s="108"/>
      <c r="G204" s="108"/>
      <c r="H204" s="108"/>
      <c r="I204" s="108"/>
      <c r="J204" s="108"/>
      <c r="K204" s="109"/>
    </row>
    <row r="205" ht="15.75" customHeight="1">
      <c r="B205" s="84">
        <v>200.0</v>
      </c>
      <c r="C205" s="98"/>
      <c r="D205" s="106"/>
      <c r="E205" s="107"/>
      <c r="F205" s="108"/>
      <c r="G205" s="108"/>
      <c r="H205" s="108"/>
      <c r="I205" s="108"/>
      <c r="J205" s="108"/>
      <c r="K205" s="109"/>
    </row>
    <row r="206" ht="15.75" customHeight="1">
      <c r="B206" s="84">
        <v>201.0</v>
      </c>
      <c r="C206" s="98"/>
      <c r="D206" s="106"/>
      <c r="E206" s="107"/>
      <c r="F206" s="108"/>
      <c r="G206" s="108"/>
      <c r="H206" s="108"/>
      <c r="I206" s="108"/>
      <c r="J206" s="108"/>
      <c r="K206" s="109"/>
    </row>
    <row r="207" ht="15.75" customHeight="1">
      <c r="B207" s="84">
        <v>202.0</v>
      </c>
      <c r="C207" s="98"/>
      <c r="D207" s="106"/>
      <c r="E207" s="107"/>
      <c r="F207" s="108"/>
      <c r="G207" s="108"/>
      <c r="H207" s="108"/>
      <c r="I207" s="108"/>
      <c r="J207" s="108"/>
      <c r="K207" s="109"/>
    </row>
    <row r="208" ht="15.75" customHeight="1">
      <c r="B208" s="84">
        <v>203.0</v>
      </c>
      <c r="C208" s="98"/>
      <c r="D208" s="106"/>
      <c r="E208" s="107"/>
      <c r="F208" s="108"/>
      <c r="G208" s="108"/>
      <c r="H208" s="108"/>
      <c r="I208" s="108"/>
      <c r="J208" s="108"/>
      <c r="K208" s="109"/>
    </row>
    <row r="209" ht="15.75" customHeight="1">
      <c r="B209" s="84">
        <v>204.0</v>
      </c>
      <c r="C209" s="98"/>
      <c r="D209" s="106"/>
      <c r="E209" s="107"/>
      <c r="F209" s="108"/>
      <c r="G209" s="108"/>
      <c r="H209" s="108"/>
      <c r="I209" s="108"/>
      <c r="J209" s="108"/>
      <c r="K209" s="109"/>
    </row>
    <row r="210" ht="15.75" customHeight="1">
      <c r="B210" s="84">
        <v>205.0</v>
      </c>
      <c r="C210" s="98"/>
      <c r="D210" s="106"/>
      <c r="E210" s="107"/>
      <c r="F210" s="108"/>
      <c r="G210" s="108"/>
      <c r="H210" s="108"/>
      <c r="I210" s="108"/>
      <c r="J210" s="108"/>
      <c r="K210" s="109"/>
    </row>
    <row r="211" ht="15.75" customHeight="1">
      <c r="B211" s="84">
        <v>206.0</v>
      </c>
      <c r="C211" s="98"/>
      <c r="D211" s="106"/>
      <c r="E211" s="107"/>
      <c r="F211" s="108"/>
      <c r="G211" s="108"/>
      <c r="H211" s="108"/>
      <c r="I211" s="108"/>
      <c r="J211" s="108"/>
      <c r="K211" s="109"/>
    </row>
    <row r="212" ht="15.75" customHeight="1">
      <c r="B212" s="84">
        <v>207.0</v>
      </c>
      <c r="C212" s="98"/>
      <c r="D212" s="106"/>
      <c r="E212" s="107"/>
      <c r="F212" s="108"/>
      <c r="G212" s="108"/>
      <c r="H212" s="108"/>
      <c r="I212" s="108"/>
      <c r="J212" s="108"/>
      <c r="K212" s="109"/>
    </row>
    <row r="213" ht="15.75" customHeight="1">
      <c r="B213" s="84">
        <v>208.0</v>
      </c>
      <c r="C213" s="98"/>
      <c r="D213" s="106"/>
      <c r="E213" s="107"/>
      <c r="F213" s="108"/>
      <c r="G213" s="108"/>
      <c r="H213" s="108"/>
      <c r="I213" s="108"/>
      <c r="J213" s="108"/>
      <c r="K213" s="109"/>
    </row>
    <row r="214" ht="15.75" customHeight="1">
      <c r="B214" s="84">
        <v>209.0</v>
      </c>
      <c r="C214" s="98"/>
      <c r="D214" s="106"/>
      <c r="E214" s="107"/>
      <c r="F214" s="108"/>
      <c r="G214" s="108"/>
      <c r="H214" s="108"/>
      <c r="I214" s="108"/>
      <c r="J214" s="108"/>
      <c r="K214" s="109"/>
    </row>
    <row r="215" ht="15.75" customHeight="1">
      <c r="B215" s="84">
        <v>210.0</v>
      </c>
      <c r="C215" s="98"/>
      <c r="D215" s="106"/>
      <c r="E215" s="107"/>
      <c r="F215" s="108"/>
      <c r="G215" s="108"/>
      <c r="H215" s="108"/>
      <c r="I215" s="108"/>
      <c r="J215" s="108"/>
      <c r="K215" s="109"/>
    </row>
    <row r="216" ht="15.75" customHeight="1">
      <c r="B216" s="84">
        <v>211.0</v>
      </c>
      <c r="C216" s="98"/>
      <c r="D216" s="106"/>
      <c r="E216" s="107"/>
      <c r="F216" s="108"/>
      <c r="G216" s="108"/>
      <c r="H216" s="108"/>
      <c r="I216" s="108"/>
      <c r="J216" s="108"/>
      <c r="K216" s="109"/>
    </row>
    <row r="217" ht="15.75" customHeight="1">
      <c r="B217" s="84">
        <v>212.0</v>
      </c>
      <c r="C217" s="98"/>
      <c r="D217" s="106"/>
      <c r="E217" s="107"/>
      <c r="F217" s="108"/>
      <c r="G217" s="108"/>
      <c r="H217" s="108"/>
      <c r="I217" s="108"/>
      <c r="J217" s="108"/>
      <c r="K217" s="109"/>
    </row>
    <row r="218" ht="15.75" customHeight="1">
      <c r="B218" s="84">
        <v>213.0</v>
      </c>
      <c r="C218" s="98"/>
      <c r="D218" s="106"/>
      <c r="E218" s="107"/>
      <c r="F218" s="108"/>
      <c r="G218" s="108"/>
      <c r="H218" s="108"/>
      <c r="I218" s="108"/>
      <c r="J218" s="108"/>
      <c r="K218" s="109"/>
    </row>
    <row r="219" ht="15.75" customHeight="1">
      <c r="B219" s="84">
        <v>214.0</v>
      </c>
      <c r="C219" s="98"/>
      <c r="D219" s="106"/>
      <c r="E219" s="107"/>
      <c r="F219" s="108"/>
      <c r="G219" s="108"/>
      <c r="H219" s="108"/>
      <c r="I219" s="108"/>
      <c r="J219" s="108"/>
      <c r="K219" s="109"/>
    </row>
    <row r="220" ht="15.75" customHeight="1">
      <c r="B220" s="84">
        <v>215.0</v>
      </c>
      <c r="C220" s="98"/>
      <c r="D220" s="106"/>
      <c r="E220" s="107"/>
      <c r="F220" s="108"/>
      <c r="G220" s="108"/>
      <c r="H220" s="108"/>
      <c r="I220" s="108"/>
      <c r="J220" s="108"/>
      <c r="K220" s="109"/>
    </row>
    <row r="221" ht="15.75" customHeight="1">
      <c r="B221" s="84">
        <v>216.0</v>
      </c>
      <c r="C221" s="98"/>
      <c r="D221" s="106"/>
      <c r="E221" s="107"/>
      <c r="F221" s="108"/>
      <c r="G221" s="108"/>
      <c r="H221" s="108"/>
      <c r="I221" s="108"/>
      <c r="J221" s="108"/>
      <c r="K221" s="109"/>
    </row>
    <row r="222" ht="15.75" customHeight="1">
      <c r="B222" s="84">
        <v>217.0</v>
      </c>
      <c r="C222" s="98"/>
      <c r="D222" s="106"/>
      <c r="E222" s="107"/>
      <c r="F222" s="108"/>
      <c r="G222" s="108"/>
      <c r="H222" s="108"/>
      <c r="I222" s="108"/>
      <c r="J222" s="108"/>
      <c r="K222" s="109"/>
    </row>
    <row r="223" ht="15.75" customHeight="1">
      <c r="B223" s="84">
        <v>218.0</v>
      </c>
      <c r="C223" s="98"/>
      <c r="D223" s="106"/>
      <c r="E223" s="107"/>
      <c r="F223" s="108"/>
      <c r="G223" s="108"/>
      <c r="H223" s="108"/>
      <c r="I223" s="108"/>
      <c r="J223" s="108"/>
      <c r="K223" s="109"/>
    </row>
    <row r="224" ht="15.75" customHeight="1">
      <c r="B224" s="84">
        <v>219.0</v>
      </c>
      <c r="C224" s="98"/>
      <c r="D224" s="106"/>
      <c r="E224" s="107"/>
      <c r="F224" s="108"/>
      <c r="G224" s="108"/>
      <c r="H224" s="108"/>
      <c r="I224" s="108"/>
      <c r="J224" s="108"/>
      <c r="K224" s="109"/>
    </row>
    <row r="225" ht="15.75" customHeight="1">
      <c r="B225" s="84">
        <v>220.0</v>
      </c>
      <c r="C225" s="98"/>
      <c r="D225" s="106"/>
      <c r="E225" s="107"/>
      <c r="F225" s="108"/>
      <c r="G225" s="108"/>
      <c r="H225" s="108"/>
      <c r="I225" s="108"/>
      <c r="J225" s="108"/>
      <c r="K225" s="109"/>
    </row>
    <row r="226" ht="15.75" customHeight="1">
      <c r="B226" s="84">
        <v>221.0</v>
      </c>
      <c r="C226" s="98"/>
      <c r="D226" s="106"/>
      <c r="E226" s="107"/>
      <c r="F226" s="108"/>
      <c r="G226" s="108"/>
      <c r="H226" s="108"/>
      <c r="I226" s="108"/>
      <c r="J226" s="108"/>
      <c r="K226" s="109"/>
    </row>
    <row r="227" ht="15.75" customHeight="1">
      <c r="B227" s="84">
        <v>222.0</v>
      </c>
      <c r="C227" s="98"/>
      <c r="D227" s="106"/>
      <c r="E227" s="107"/>
      <c r="F227" s="108"/>
      <c r="G227" s="108"/>
      <c r="H227" s="108"/>
      <c r="I227" s="108"/>
      <c r="J227" s="108"/>
      <c r="K227" s="109"/>
    </row>
    <row r="228" ht="15.75" customHeight="1">
      <c r="B228" s="84">
        <v>223.0</v>
      </c>
      <c r="C228" s="98"/>
      <c r="D228" s="106"/>
      <c r="E228" s="107"/>
      <c r="F228" s="108"/>
      <c r="G228" s="108"/>
      <c r="H228" s="108"/>
      <c r="I228" s="108"/>
      <c r="J228" s="108"/>
      <c r="K228" s="109"/>
    </row>
    <row r="229" ht="15.75" customHeight="1">
      <c r="B229" s="84">
        <v>224.0</v>
      </c>
      <c r="C229" s="98"/>
      <c r="D229" s="106"/>
      <c r="E229" s="107"/>
      <c r="F229" s="108"/>
      <c r="G229" s="108"/>
      <c r="H229" s="108"/>
      <c r="I229" s="108"/>
      <c r="J229" s="108"/>
      <c r="K229" s="109"/>
    </row>
    <row r="230" ht="15.75" customHeight="1">
      <c r="B230" s="84">
        <v>225.0</v>
      </c>
      <c r="C230" s="98"/>
      <c r="D230" s="106"/>
      <c r="E230" s="107"/>
      <c r="F230" s="108"/>
      <c r="G230" s="108"/>
      <c r="H230" s="108"/>
      <c r="I230" s="108"/>
      <c r="J230" s="108"/>
      <c r="K230" s="109"/>
    </row>
    <row r="231" ht="15.75" customHeight="1">
      <c r="B231" s="84">
        <v>226.0</v>
      </c>
      <c r="C231" s="98"/>
      <c r="D231" s="106"/>
      <c r="E231" s="107"/>
      <c r="F231" s="108"/>
      <c r="G231" s="108"/>
      <c r="H231" s="108"/>
      <c r="I231" s="108"/>
      <c r="J231" s="108"/>
      <c r="K231" s="109"/>
    </row>
    <row r="232" ht="15.75" customHeight="1">
      <c r="B232" s="84">
        <v>227.0</v>
      </c>
      <c r="C232" s="98"/>
      <c r="D232" s="106"/>
      <c r="E232" s="107"/>
      <c r="F232" s="108"/>
      <c r="G232" s="108"/>
      <c r="H232" s="108"/>
      <c r="I232" s="108"/>
      <c r="J232" s="108"/>
      <c r="K232" s="109"/>
    </row>
    <row r="233" ht="15.75" customHeight="1">
      <c r="B233" s="84">
        <v>228.0</v>
      </c>
      <c r="C233" s="98"/>
      <c r="D233" s="106"/>
      <c r="E233" s="107"/>
      <c r="F233" s="108"/>
      <c r="G233" s="108"/>
      <c r="H233" s="108"/>
      <c r="I233" s="108"/>
      <c r="J233" s="108"/>
      <c r="K233" s="109"/>
    </row>
    <row r="234" ht="15.75" customHeight="1">
      <c r="B234" s="84">
        <v>229.0</v>
      </c>
      <c r="C234" s="98"/>
      <c r="D234" s="106"/>
      <c r="E234" s="107"/>
      <c r="F234" s="108"/>
      <c r="G234" s="108"/>
      <c r="H234" s="108"/>
      <c r="I234" s="108"/>
      <c r="J234" s="108"/>
      <c r="K234" s="109"/>
    </row>
    <row r="235" ht="15.75" customHeight="1">
      <c r="B235" s="84">
        <v>230.0</v>
      </c>
      <c r="C235" s="98"/>
      <c r="D235" s="106"/>
      <c r="E235" s="107"/>
      <c r="F235" s="108"/>
      <c r="G235" s="108"/>
      <c r="H235" s="108"/>
      <c r="I235" s="108"/>
      <c r="J235" s="108"/>
      <c r="K235" s="109"/>
    </row>
    <row r="236" ht="15.75" customHeight="1">
      <c r="B236" s="84">
        <v>231.0</v>
      </c>
      <c r="C236" s="98"/>
      <c r="D236" s="106"/>
      <c r="E236" s="107"/>
      <c r="F236" s="108"/>
      <c r="G236" s="108"/>
      <c r="H236" s="108"/>
      <c r="I236" s="108"/>
      <c r="J236" s="108"/>
      <c r="K236" s="109"/>
    </row>
    <row r="237" ht="15.75" customHeight="1">
      <c r="B237" s="84">
        <v>232.0</v>
      </c>
      <c r="C237" s="98"/>
      <c r="D237" s="106"/>
      <c r="E237" s="107"/>
      <c r="F237" s="108"/>
      <c r="G237" s="108"/>
      <c r="H237" s="108"/>
      <c r="I237" s="108"/>
      <c r="J237" s="108"/>
      <c r="K237" s="109"/>
    </row>
    <row r="238" ht="15.75" customHeight="1">
      <c r="B238" s="84">
        <v>233.0</v>
      </c>
      <c r="C238" s="98"/>
      <c r="D238" s="106"/>
      <c r="E238" s="107"/>
      <c r="F238" s="108"/>
      <c r="G238" s="108"/>
      <c r="H238" s="108"/>
      <c r="I238" s="108"/>
      <c r="J238" s="108"/>
      <c r="K238" s="109"/>
    </row>
    <row r="239" ht="15.75" customHeight="1">
      <c r="B239" s="84">
        <v>234.0</v>
      </c>
      <c r="C239" s="98"/>
      <c r="D239" s="106"/>
      <c r="E239" s="107"/>
      <c r="F239" s="108"/>
      <c r="G239" s="108"/>
      <c r="H239" s="108"/>
      <c r="I239" s="108"/>
      <c r="J239" s="108"/>
      <c r="K239" s="109"/>
    </row>
    <row r="240" ht="15.75" customHeight="1">
      <c r="B240" s="84">
        <v>235.0</v>
      </c>
      <c r="C240" s="98"/>
      <c r="D240" s="106"/>
      <c r="E240" s="107"/>
      <c r="F240" s="108"/>
      <c r="G240" s="108"/>
      <c r="H240" s="108"/>
      <c r="I240" s="108"/>
      <c r="J240" s="108"/>
      <c r="K240" s="109"/>
    </row>
    <row r="241" ht="15.75" customHeight="1">
      <c r="B241" s="84">
        <v>236.0</v>
      </c>
      <c r="C241" s="98"/>
      <c r="D241" s="106"/>
      <c r="E241" s="107"/>
      <c r="F241" s="108"/>
      <c r="G241" s="108"/>
      <c r="H241" s="108"/>
      <c r="I241" s="108"/>
      <c r="J241" s="108"/>
      <c r="K241" s="109"/>
    </row>
    <row r="242" ht="15.75" customHeight="1">
      <c r="B242" s="84">
        <v>237.0</v>
      </c>
      <c r="C242" s="98"/>
      <c r="D242" s="106"/>
      <c r="E242" s="107"/>
      <c r="F242" s="108"/>
      <c r="G242" s="108"/>
      <c r="H242" s="108"/>
      <c r="I242" s="108"/>
      <c r="J242" s="108"/>
      <c r="K242" s="109"/>
    </row>
    <row r="243" ht="15.75" customHeight="1">
      <c r="B243" s="84">
        <v>238.0</v>
      </c>
      <c r="C243" s="98"/>
      <c r="D243" s="106"/>
      <c r="E243" s="107"/>
      <c r="F243" s="108"/>
      <c r="G243" s="108"/>
      <c r="H243" s="108"/>
      <c r="I243" s="108"/>
      <c r="J243" s="108"/>
      <c r="K243" s="109"/>
    </row>
    <row r="244" ht="15.75" customHeight="1">
      <c r="B244" s="84">
        <v>239.0</v>
      </c>
      <c r="C244" s="98"/>
      <c r="D244" s="106"/>
      <c r="E244" s="107"/>
      <c r="F244" s="108"/>
      <c r="G244" s="108"/>
      <c r="H244" s="108"/>
      <c r="I244" s="108"/>
      <c r="J244" s="108"/>
      <c r="K244" s="109"/>
    </row>
    <row r="245" ht="15.75" customHeight="1">
      <c r="B245" s="84">
        <v>240.0</v>
      </c>
      <c r="C245" s="98"/>
      <c r="D245" s="106"/>
      <c r="E245" s="107"/>
      <c r="F245" s="108"/>
      <c r="G245" s="108"/>
      <c r="H245" s="108"/>
      <c r="I245" s="108"/>
      <c r="J245" s="108"/>
      <c r="K245" s="109"/>
    </row>
    <row r="246" ht="15.75" customHeight="1">
      <c r="B246" s="84">
        <v>241.0</v>
      </c>
      <c r="C246" s="98"/>
      <c r="D246" s="106"/>
      <c r="E246" s="107"/>
      <c r="F246" s="108"/>
      <c r="G246" s="108"/>
      <c r="H246" s="108"/>
      <c r="I246" s="108"/>
      <c r="J246" s="108"/>
      <c r="K246" s="109"/>
    </row>
    <row r="247" ht="15.75" customHeight="1">
      <c r="B247" s="84">
        <v>242.0</v>
      </c>
      <c r="C247" s="98"/>
      <c r="D247" s="106"/>
      <c r="E247" s="107"/>
      <c r="F247" s="108"/>
      <c r="G247" s="108"/>
      <c r="H247" s="108"/>
      <c r="I247" s="108"/>
      <c r="J247" s="108"/>
      <c r="K247" s="109"/>
    </row>
    <row r="248" ht="15.75" customHeight="1">
      <c r="B248" s="84">
        <v>243.0</v>
      </c>
      <c r="C248" s="98"/>
      <c r="D248" s="106"/>
      <c r="E248" s="107"/>
      <c r="F248" s="108"/>
      <c r="G248" s="108"/>
      <c r="H248" s="108"/>
      <c r="I248" s="108"/>
      <c r="J248" s="108"/>
      <c r="K248" s="109"/>
    </row>
    <row r="249" ht="15.75" customHeight="1">
      <c r="B249" s="84">
        <v>244.0</v>
      </c>
      <c r="C249" s="98"/>
      <c r="D249" s="106"/>
      <c r="E249" s="107"/>
      <c r="F249" s="108"/>
      <c r="G249" s="108"/>
      <c r="H249" s="108"/>
      <c r="I249" s="108"/>
      <c r="J249" s="108"/>
      <c r="K249" s="109"/>
    </row>
    <row r="250" ht="15.75" customHeight="1">
      <c r="B250" s="84">
        <v>245.0</v>
      </c>
      <c r="C250" s="98"/>
      <c r="D250" s="106"/>
      <c r="E250" s="107"/>
      <c r="F250" s="108"/>
      <c r="G250" s="108"/>
      <c r="H250" s="108"/>
      <c r="I250" s="108"/>
      <c r="J250" s="108"/>
      <c r="K250" s="109"/>
    </row>
    <row r="251" ht="15.75" customHeight="1">
      <c r="B251" s="84">
        <v>246.0</v>
      </c>
      <c r="C251" s="98"/>
      <c r="D251" s="106"/>
      <c r="E251" s="107"/>
      <c r="F251" s="108"/>
      <c r="G251" s="108"/>
      <c r="H251" s="108"/>
      <c r="I251" s="108"/>
      <c r="J251" s="108"/>
      <c r="K251" s="109"/>
    </row>
    <row r="252" ht="15.75" customHeight="1">
      <c r="B252" s="84">
        <v>247.0</v>
      </c>
      <c r="C252" s="98"/>
      <c r="D252" s="106"/>
      <c r="E252" s="107"/>
      <c r="F252" s="108"/>
      <c r="G252" s="108"/>
      <c r="H252" s="108"/>
      <c r="I252" s="108"/>
      <c r="J252" s="108"/>
      <c r="K252" s="109"/>
    </row>
    <row r="253" ht="15.75" customHeight="1">
      <c r="B253" s="84">
        <v>248.0</v>
      </c>
      <c r="C253" s="98"/>
      <c r="D253" s="106"/>
      <c r="E253" s="107"/>
      <c r="F253" s="108"/>
      <c r="G253" s="108"/>
      <c r="H253" s="108"/>
      <c r="I253" s="108"/>
      <c r="J253" s="108"/>
      <c r="K253" s="109"/>
    </row>
    <row r="254" ht="15.75" customHeight="1">
      <c r="B254" s="84">
        <v>249.0</v>
      </c>
      <c r="C254" s="98"/>
      <c r="D254" s="106"/>
      <c r="E254" s="107"/>
      <c r="F254" s="108"/>
      <c r="G254" s="108"/>
      <c r="H254" s="108"/>
      <c r="I254" s="108"/>
      <c r="J254" s="108"/>
      <c r="K254" s="109"/>
    </row>
    <row r="255" ht="15.75" customHeight="1">
      <c r="B255" s="84">
        <v>250.0</v>
      </c>
      <c r="C255" s="98"/>
      <c r="D255" s="106"/>
      <c r="E255" s="107"/>
      <c r="F255" s="108"/>
      <c r="G255" s="108"/>
      <c r="H255" s="108"/>
      <c r="I255" s="108"/>
      <c r="J255" s="108"/>
      <c r="K255" s="109"/>
    </row>
    <row r="256" ht="15.75" customHeight="1">
      <c r="B256" s="84">
        <v>251.0</v>
      </c>
      <c r="C256" s="98"/>
      <c r="D256" s="106"/>
      <c r="E256" s="107"/>
      <c r="F256" s="108"/>
      <c r="G256" s="108"/>
      <c r="H256" s="108"/>
      <c r="I256" s="108"/>
      <c r="J256" s="108"/>
      <c r="K256" s="109"/>
    </row>
    <row r="257" ht="15.75" customHeight="1">
      <c r="B257" s="84">
        <v>252.0</v>
      </c>
      <c r="C257" s="98"/>
      <c r="D257" s="106"/>
      <c r="E257" s="107"/>
      <c r="F257" s="108"/>
      <c r="G257" s="108"/>
      <c r="H257" s="108"/>
      <c r="I257" s="108"/>
      <c r="J257" s="108"/>
      <c r="K257" s="109"/>
    </row>
    <row r="258" ht="15.75" customHeight="1">
      <c r="B258" s="84">
        <v>253.0</v>
      </c>
      <c r="C258" s="98"/>
      <c r="D258" s="106"/>
      <c r="E258" s="107"/>
      <c r="F258" s="108"/>
      <c r="G258" s="108"/>
      <c r="H258" s="108"/>
      <c r="I258" s="108"/>
      <c r="J258" s="108"/>
      <c r="K258" s="109"/>
    </row>
    <row r="259" ht="15.75" customHeight="1">
      <c r="B259" s="84">
        <v>254.0</v>
      </c>
      <c r="C259" s="98"/>
      <c r="D259" s="106"/>
      <c r="E259" s="107"/>
      <c r="F259" s="108"/>
      <c r="G259" s="108"/>
      <c r="H259" s="108"/>
      <c r="I259" s="108"/>
      <c r="J259" s="108"/>
      <c r="K259" s="109"/>
    </row>
    <row r="260" ht="15.75" customHeight="1">
      <c r="B260" s="84">
        <v>255.0</v>
      </c>
      <c r="C260" s="98"/>
      <c r="D260" s="106"/>
      <c r="E260" s="107"/>
      <c r="F260" s="108"/>
      <c r="G260" s="108"/>
      <c r="H260" s="108"/>
      <c r="I260" s="108"/>
      <c r="J260" s="108"/>
      <c r="K260" s="109"/>
    </row>
    <row r="261" ht="15.75" customHeight="1">
      <c r="B261" s="84">
        <v>256.0</v>
      </c>
      <c r="C261" s="98"/>
      <c r="D261" s="106"/>
      <c r="E261" s="107"/>
      <c r="F261" s="108"/>
      <c r="G261" s="108"/>
      <c r="H261" s="108"/>
      <c r="I261" s="108"/>
      <c r="J261" s="108"/>
      <c r="K261" s="109"/>
    </row>
    <row r="262" ht="15.75" customHeight="1">
      <c r="B262" s="84">
        <v>257.0</v>
      </c>
      <c r="C262" s="98"/>
      <c r="D262" s="106"/>
      <c r="E262" s="107"/>
      <c r="F262" s="108"/>
      <c r="G262" s="108"/>
      <c r="H262" s="108"/>
      <c r="I262" s="108"/>
      <c r="J262" s="108"/>
      <c r="K262" s="109"/>
    </row>
    <row r="263" ht="15.75" customHeight="1">
      <c r="B263" s="84">
        <v>258.0</v>
      </c>
      <c r="C263" s="98"/>
      <c r="D263" s="106"/>
      <c r="E263" s="107"/>
      <c r="F263" s="108"/>
      <c r="G263" s="108"/>
      <c r="H263" s="108"/>
      <c r="I263" s="108"/>
      <c r="J263" s="108"/>
      <c r="K263" s="109"/>
    </row>
    <row r="264" ht="15.75" customHeight="1">
      <c r="B264" s="84">
        <v>259.0</v>
      </c>
      <c r="C264" s="98"/>
      <c r="D264" s="106"/>
      <c r="E264" s="107"/>
      <c r="F264" s="108"/>
      <c r="G264" s="108"/>
      <c r="H264" s="108"/>
      <c r="I264" s="108"/>
      <c r="J264" s="108"/>
      <c r="K264" s="109"/>
    </row>
    <row r="265" ht="15.75" customHeight="1">
      <c r="B265" s="84">
        <v>260.0</v>
      </c>
      <c r="C265" s="98"/>
      <c r="D265" s="106"/>
      <c r="E265" s="107"/>
      <c r="F265" s="108"/>
      <c r="G265" s="108"/>
      <c r="H265" s="108"/>
      <c r="I265" s="108"/>
      <c r="J265" s="108"/>
      <c r="K265" s="109"/>
    </row>
    <row r="266" ht="15.75" customHeight="1">
      <c r="B266" s="84">
        <v>261.0</v>
      </c>
      <c r="C266" s="98"/>
      <c r="D266" s="106"/>
      <c r="E266" s="107"/>
      <c r="F266" s="108"/>
      <c r="G266" s="108"/>
      <c r="H266" s="108"/>
      <c r="I266" s="108"/>
      <c r="J266" s="108"/>
      <c r="K266" s="109"/>
    </row>
    <row r="267" ht="15.75" customHeight="1">
      <c r="B267" s="84">
        <v>262.0</v>
      </c>
      <c r="C267" s="98"/>
      <c r="D267" s="106"/>
      <c r="E267" s="107"/>
      <c r="F267" s="108"/>
      <c r="G267" s="108"/>
      <c r="H267" s="108"/>
      <c r="I267" s="108"/>
      <c r="J267" s="108"/>
      <c r="K267" s="109"/>
    </row>
    <row r="268" ht="15.75" customHeight="1">
      <c r="B268" s="84">
        <v>263.0</v>
      </c>
      <c r="C268" s="98"/>
      <c r="D268" s="106"/>
      <c r="E268" s="107"/>
      <c r="F268" s="108"/>
      <c r="G268" s="108"/>
      <c r="H268" s="108"/>
      <c r="I268" s="108"/>
      <c r="J268" s="108"/>
      <c r="K268" s="109"/>
    </row>
    <row r="269" ht="15.75" customHeight="1">
      <c r="B269" s="84">
        <v>264.0</v>
      </c>
      <c r="C269" s="98"/>
      <c r="D269" s="106"/>
      <c r="E269" s="107"/>
      <c r="F269" s="108"/>
      <c r="G269" s="108"/>
      <c r="H269" s="108"/>
      <c r="I269" s="108"/>
      <c r="J269" s="108"/>
      <c r="K269" s="109"/>
    </row>
    <row r="270" ht="15.75" customHeight="1">
      <c r="B270" s="84">
        <v>265.0</v>
      </c>
      <c r="C270" s="98"/>
      <c r="D270" s="106"/>
      <c r="E270" s="107"/>
      <c r="F270" s="108"/>
      <c r="G270" s="108"/>
      <c r="H270" s="108"/>
      <c r="I270" s="108"/>
      <c r="J270" s="108"/>
      <c r="K270" s="109"/>
    </row>
    <row r="271" ht="15.75" customHeight="1">
      <c r="B271" s="84">
        <v>266.0</v>
      </c>
      <c r="C271" s="98"/>
      <c r="D271" s="106"/>
      <c r="E271" s="107"/>
      <c r="F271" s="108"/>
      <c r="G271" s="108"/>
      <c r="H271" s="108"/>
      <c r="I271" s="108"/>
      <c r="J271" s="108"/>
      <c r="K271" s="109"/>
    </row>
    <row r="272" ht="15.75" customHeight="1">
      <c r="B272" s="84">
        <v>267.0</v>
      </c>
      <c r="C272" s="98"/>
      <c r="D272" s="106"/>
      <c r="E272" s="107"/>
      <c r="F272" s="108"/>
      <c r="G272" s="108"/>
      <c r="H272" s="108"/>
      <c r="I272" s="108"/>
      <c r="J272" s="108"/>
      <c r="K272" s="109"/>
    </row>
    <row r="273" ht="15.75" customHeight="1">
      <c r="B273" s="84">
        <v>268.0</v>
      </c>
      <c r="C273" s="98"/>
      <c r="D273" s="106"/>
      <c r="E273" s="107"/>
      <c r="F273" s="108"/>
      <c r="G273" s="108"/>
      <c r="H273" s="108"/>
      <c r="I273" s="108"/>
      <c r="J273" s="108"/>
      <c r="K273" s="109"/>
    </row>
    <row r="274" ht="15.75" customHeight="1">
      <c r="B274" s="84">
        <v>269.0</v>
      </c>
      <c r="C274" s="98"/>
      <c r="D274" s="106"/>
      <c r="E274" s="107"/>
      <c r="F274" s="108"/>
      <c r="G274" s="108"/>
      <c r="H274" s="108"/>
      <c r="I274" s="108"/>
      <c r="J274" s="108"/>
      <c r="K274" s="109"/>
    </row>
    <row r="275" ht="15.75" customHeight="1">
      <c r="B275" s="84">
        <v>270.0</v>
      </c>
      <c r="C275" s="98"/>
      <c r="D275" s="106"/>
      <c r="E275" s="107"/>
      <c r="F275" s="108"/>
      <c r="G275" s="108"/>
      <c r="H275" s="108"/>
      <c r="I275" s="108"/>
      <c r="J275" s="108"/>
      <c r="K275" s="109"/>
    </row>
    <row r="276" ht="15.75" customHeight="1">
      <c r="B276" s="84">
        <v>271.0</v>
      </c>
      <c r="C276" s="98"/>
      <c r="D276" s="106"/>
      <c r="E276" s="107"/>
      <c r="F276" s="108"/>
      <c r="G276" s="108"/>
      <c r="H276" s="108"/>
      <c r="I276" s="108"/>
      <c r="J276" s="108"/>
      <c r="K276" s="109"/>
    </row>
    <row r="277" ht="15.75" customHeight="1">
      <c r="B277" s="84">
        <v>272.0</v>
      </c>
      <c r="C277" s="98"/>
      <c r="D277" s="106"/>
      <c r="E277" s="107"/>
      <c r="F277" s="108"/>
      <c r="G277" s="108"/>
      <c r="H277" s="108"/>
      <c r="I277" s="108"/>
      <c r="J277" s="108"/>
      <c r="K277" s="109"/>
    </row>
    <row r="278" ht="15.75" customHeight="1">
      <c r="B278" s="84">
        <v>273.0</v>
      </c>
      <c r="C278" s="98"/>
      <c r="D278" s="106"/>
      <c r="E278" s="107"/>
      <c r="F278" s="108"/>
      <c r="G278" s="108"/>
      <c r="H278" s="108"/>
      <c r="I278" s="108"/>
      <c r="J278" s="108"/>
      <c r="K278" s="109"/>
    </row>
    <row r="279" ht="15.75" customHeight="1">
      <c r="B279" s="84">
        <v>274.0</v>
      </c>
      <c r="C279" s="98"/>
      <c r="D279" s="106"/>
      <c r="E279" s="107"/>
      <c r="F279" s="108"/>
      <c r="G279" s="108"/>
      <c r="H279" s="108"/>
      <c r="I279" s="108"/>
      <c r="J279" s="108"/>
      <c r="K279" s="109"/>
    </row>
    <row r="280" ht="15.75" customHeight="1">
      <c r="B280" s="84">
        <v>275.0</v>
      </c>
      <c r="C280" s="98"/>
      <c r="D280" s="106"/>
      <c r="E280" s="107"/>
      <c r="F280" s="108"/>
      <c r="G280" s="108"/>
      <c r="H280" s="108"/>
      <c r="I280" s="108"/>
      <c r="J280" s="108"/>
      <c r="K280" s="109"/>
    </row>
    <row r="281" ht="15.75" customHeight="1">
      <c r="B281" s="84">
        <v>276.0</v>
      </c>
      <c r="C281" s="98"/>
      <c r="D281" s="106"/>
      <c r="E281" s="107"/>
      <c r="F281" s="108"/>
      <c r="G281" s="108"/>
      <c r="H281" s="108"/>
      <c r="I281" s="108"/>
      <c r="J281" s="108"/>
      <c r="K281" s="109"/>
    </row>
    <row r="282" ht="15.75" customHeight="1">
      <c r="B282" s="84">
        <v>277.0</v>
      </c>
      <c r="C282" s="98"/>
      <c r="D282" s="106"/>
      <c r="E282" s="107"/>
      <c r="F282" s="108"/>
      <c r="G282" s="108"/>
      <c r="H282" s="108"/>
      <c r="I282" s="108"/>
      <c r="J282" s="108"/>
      <c r="K282" s="109"/>
    </row>
    <row r="283" ht="15.75" customHeight="1">
      <c r="B283" s="84">
        <v>278.0</v>
      </c>
      <c r="C283" s="98"/>
      <c r="D283" s="106"/>
      <c r="E283" s="107"/>
      <c r="F283" s="108"/>
      <c r="G283" s="108"/>
      <c r="H283" s="108"/>
      <c r="I283" s="108"/>
      <c r="J283" s="108"/>
      <c r="K283" s="109"/>
    </row>
    <row r="284" ht="15.75" customHeight="1">
      <c r="B284" s="84">
        <v>279.0</v>
      </c>
      <c r="C284" s="98"/>
      <c r="D284" s="106"/>
      <c r="E284" s="107"/>
      <c r="F284" s="108"/>
      <c r="G284" s="108"/>
      <c r="H284" s="108"/>
      <c r="I284" s="108"/>
      <c r="J284" s="108"/>
      <c r="K284" s="109"/>
    </row>
    <row r="285" ht="15.75" customHeight="1">
      <c r="B285" s="84">
        <v>280.0</v>
      </c>
      <c r="C285" s="98"/>
      <c r="D285" s="106"/>
      <c r="E285" s="107"/>
      <c r="F285" s="108"/>
      <c r="G285" s="108"/>
      <c r="H285" s="108"/>
      <c r="I285" s="108"/>
      <c r="J285" s="108"/>
      <c r="K285" s="109"/>
    </row>
    <row r="286" ht="15.75" customHeight="1">
      <c r="B286" s="84">
        <v>281.0</v>
      </c>
      <c r="C286" s="98"/>
      <c r="D286" s="106"/>
      <c r="E286" s="107"/>
      <c r="F286" s="108"/>
      <c r="G286" s="108"/>
      <c r="H286" s="108"/>
      <c r="I286" s="108"/>
      <c r="J286" s="108"/>
      <c r="K286" s="109"/>
    </row>
    <row r="287" ht="15.75" customHeight="1">
      <c r="B287" s="84">
        <v>282.0</v>
      </c>
      <c r="C287" s="98"/>
      <c r="D287" s="106"/>
      <c r="E287" s="107"/>
      <c r="F287" s="108"/>
      <c r="G287" s="108"/>
      <c r="H287" s="108"/>
      <c r="I287" s="108"/>
      <c r="J287" s="108"/>
      <c r="K287" s="109"/>
    </row>
    <row r="288" ht="15.75" customHeight="1">
      <c r="B288" s="84">
        <v>283.0</v>
      </c>
      <c r="C288" s="98"/>
      <c r="D288" s="106"/>
      <c r="E288" s="107"/>
      <c r="F288" s="108"/>
      <c r="G288" s="108"/>
      <c r="H288" s="108"/>
      <c r="I288" s="108"/>
      <c r="J288" s="108"/>
      <c r="K288" s="109"/>
    </row>
    <row r="289" ht="15.75" customHeight="1">
      <c r="B289" s="84">
        <v>284.0</v>
      </c>
      <c r="C289" s="98"/>
      <c r="D289" s="106"/>
      <c r="E289" s="107"/>
      <c r="F289" s="108"/>
      <c r="G289" s="108"/>
      <c r="H289" s="108"/>
      <c r="I289" s="108"/>
      <c r="J289" s="108"/>
      <c r="K289" s="109"/>
    </row>
    <row r="290" ht="15.75" customHeight="1">
      <c r="B290" s="84">
        <v>285.0</v>
      </c>
      <c r="C290" s="98"/>
      <c r="D290" s="106"/>
      <c r="E290" s="107"/>
      <c r="F290" s="108"/>
      <c r="G290" s="108"/>
      <c r="H290" s="108"/>
      <c r="I290" s="108"/>
      <c r="J290" s="108"/>
      <c r="K290" s="109"/>
    </row>
    <row r="291" ht="15.75" customHeight="1">
      <c r="B291" s="84">
        <v>286.0</v>
      </c>
      <c r="C291" s="98"/>
      <c r="D291" s="106"/>
      <c r="E291" s="107"/>
      <c r="F291" s="108"/>
      <c r="G291" s="108"/>
      <c r="H291" s="108"/>
      <c r="I291" s="108"/>
      <c r="J291" s="108"/>
      <c r="K291" s="109"/>
    </row>
    <row r="292" ht="15.75" customHeight="1">
      <c r="B292" s="84">
        <v>287.0</v>
      </c>
      <c r="C292" s="98"/>
      <c r="D292" s="106"/>
      <c r="E292" s="107"/>
      <c r="F292" s="108"/>
      <c r="G292" s="108"/>
      <c r="H292" s="108"/>
      <c r="I292" s="108"/>
      <c r="J292" s="108"/>
      <c r="K292" s="109"/>
    </row>
    <row r="293" ht="15.75" customHeight="1">
      <c r="B293" s="84">
        <v>288.0</v>
      </c>
      <c r="C293" s="98"/>
      <c r="D293" s="106"/>
      <c r="E293" s="107"/>
      <c r="F293" s="108"/>
      <c r="G293" s="108"/>
      <c r="H293" s="108"/>
      <c r="I293" s="108"/>
      <c r="J293" s="108"/>
      <c r="K293" s="109"/>
    </row>
    <row r="294" ht="15.75" customHeight="1">
      <c r="B294" s="84">
        <v>289.0</v>
      </c>
      <c r="C294" s="98"/>
      <c r="D294" s="106"/>
      <c r="E294" s="107"/>
      <c r="F294" s="108"/>
      <c r="G294" s="108"/>
      <c r="H294" s="108"/>
      <c r="I294" s="108"/>
      <c r="J294" s="108"/>
      <c r="K294" s="109"/>
    </row>
    <row r="295" ht="15.75" customHeight="1">
      <c r="B295" s="84">
        <v>290.0</v>
      </c>
      <c r="C295" s="98"/>
      <c r="D295" s="106"/>
      <c r="E295" s="107"/>
      <c r="F295" s="108"/>
      <c r="G295" s="108"/>
      <c r="H295" s="108"/>
      <c r="I295" s="108"/>
      <c r="J295" s="108"/>
      <c r="K295" s="109"/>
    </row>
    <row r="296" ht="15.75" customHeight="1">
      <c r="B296" s="84">
        <v>291.0</v>
      </c>
      <c r="C296" s="98"/>
      <c r="D296" s="106"/>
      <c r="E296" s="107"/>
      <c r="F296" s="108"/>
      <c r="G296" s="108"/>
      <c r="H296" s="108"/>
      <c r="I296" s="108"/>
      <c r="J296" s="108"/>
      <c r="K296" s="109"/>
    </row>
    <row r="297" ht="15.75" customHeight="1">
      <c r="B297" s="84">
        <v>292.0</v>
      </c>
      <c r="C297" s="98"/>
      <c r="D297" s="106"/>
      <c r="E297" s="107"/>
      <c r="F297" s="108"/>
      <c r="G297" s="108"/>
      <c r="H297" s="108"/>
      <c r="I297" s="108"/>
      <c r="J297" s="108"/>
      <c r="K297" s="109"/>
    </row>
    <row r="298" ht="15.75" customHeight="1">
      <c r="B298" s="84">
        <v>293.0</v>
      </c>
      <c r="C298" s="98"/>
      <c r="D298" s="106"/>
      <c r="E298" s="107"/>
      <c r="F298" s="108"/>
      <c r="G298" s="108"/>
      <c r="H298" s="108"/>
      <c r="I298" s="108"/>
      <c r="J298" s="108"/>
      <c r="K298" s="109"/>
    </row>
    <row r="299" ht="15.75" customHeight="1">
      <c r="B299" s="84">
        <v>294.0</v>
      </c>
      <c r="C299" s="98"/>
      <c r="D299" s="106"/>
      <c r="E299" s="107"/>
      <c r="F299" s="108"/>
      <c r="G299" s="108"/>
      <c r="H299" s="108"/>
      <c r="I299" s="108"/>
      <c r="J299" s="108"/>
      <c r="K299" s="109"/>
    </row>
    <row r="300" ht="15.75" customHeight="1">
      <c r="B300" s="84">
        <v>295.0</v>
      </c>
      <c r="C300" s="98"/>
      <c r="D300" s="106"/>
      <c r="E300" s="107"/>
      <c r="F300" s="108"/>
      <c r="G300" s="108"/>
      <c r="H300" s="108"/>
      <c r="I300" s="108"/>
      <c r="J300" s="108"/>
      <c r="K300" s="109"/>
    </row>
    <row r="301" ht="15.75" customHeight="1">
      <c r="B301" s="84">
        <v>296.0</v>
      </c>
      <c r="C301" s="98"/>
      <c r="D301" s="106"/>
      <c r="E301" s="107"/>
      <c r="F301" s="108"/>
      <c r="G301" s="108"/>
      <c r="H301" s="108"/>
      <c r="I301" s="108"/>
      <c r="J301" s="108"/>
      <c r="K301" s="109"/>
    </row>
    <row r="302" ht="15.75" customHeight="1">
      <c r="B302" s="84">
        <v>297.0</v>
      </c>
      <c r="C302" s="98"/>
      <c r="D302" s="106"/>
      <c r="E302" s="107"/>
      <c r="F302" s="108"/>
      <c r="G302" s="108"/>
      <c r="H302" s="108"/>
      <c r="I302" s="108"/>
      <c r="J302" s="108"/>
      <c r="K302" s="109"/>
    </row>
    <row r="303" ht="15.75" customHeight="1">
      <c r="B303" s="84">
        <v>298.0</v>
      </c>
      <c r="C303" s="98"/>
      <c r="D303" s="106"/>
      <c r="E303" s="107"/>
      <c r="F303" s="108"/>
      <c r="G303" s="108"/>
      <c r="H303" s="108"/>
      <c r="I303" s="108"/>
      <c r="J303" s="108"/>
      <c r="K303" s="109"/>
    </row>
    <row r="304" ht="15.75" customHeight="1">
      <c r="B304" s="84">
        <v>299.0</v>
      </c>
      <c r="C304" s="98"/>
      <c r="D304" s="106"/>
      <c r="E304" s="107"/>
      <c r="F304" s="108"/>
      <c r="G304" s="108"/>
      <c r="H304" s="108"/>
      <c r="I304" s="108"/>
      <c r="J304" s="108"/>
      <c r="K304" s="109"/>
    </row>
    <row r="305" ht="15.75" customHeight="1">
      <c r="B305" s="84">
        <v>300.0</v>
      </c>
      <c r="C305" s="98"/>
      <c r="D305" s="106"/>
      <c r="E305" s="107"/>
      <c r="F305" s="108"/>
      <c r="G305" s="108"/>
      <c r="H305" s="108"/>
      <c r="I305" s="108"/>
      <c r="J305" s="108"/>
      <c r="K305" s="109"/>
    </row>
    <row r="306" ht="15.75" customHeight="1">
      <c r="B306" s="84">
        <v>301.0</v>
      </c>
      <c r="C306" s="98"/>
      <c r="D306" s="106"/>
      <c r="E306" s="107"/>
      <c r="F306" s="108"/>
      <c r="G306" s="108"/>
      <c r="H306" s="108"/>
      <c r="I306" s="108"/>
      <c r="J306" s="108"/>
      <c r="K306" s="109"/>
    </row>
    <row r="307" ht="15.75" customHeight="1">
      <c r="B307" s="84">
        <v>302.0</v>
      </c>
      <c r="C307" s="98"/>
      <c r="D307" s="106"/>
      <c r="E307" s="107"/>
      <c r="F307" s="108"/>
      <c r="G307" s="108"/>
      <c r="H307" s="108"/>
      <c r="I307" s="108"/>
      <c r="J307" s="108"/>
      <c r="K307" s="109"/>
    </row>
    <row r="308" ht="15.75" customHeight="1">
      <c r="B308" s="84">
        <v>303.0</v>
      </c>
      <c r="C308" s="98"/>
      <c r="D308" s="106"/>
      <c r="E308" s="107"/>
      <c r="F308" s="108"/>
      <c r="G308" s="108"/>
      <c r="H308" s="108"/>
      <c r="I308" s="108"/>
      <c r="J308" s="108"/>
      <c r="K308" s="109"/>
    </row>
    <row r="309" ht="15.75" customHeight="1">
      <c r="B309" s="84">
        <v>304.0</v>
      </c>
      <c r="C309" s="98"/>
      <c r="D309" s="106"/>
      <c r="E309" s="107"/>
      <c r="F309" s="108"/>
      <c r="G309" s="108"/>
      <c r="H309" s="108"/>
      <c r="I309" s="108"/>
      <c r="J309" s="108"/>
      <c r="K309" s="109"/>
    </row>
    <row r="310" ht="15.75" customHeight="1">
      <c r="B310" s="84">
        <v>305.0</v>
      </c>
      <c r="C310" s="98"/>
      <c r="D310" s="106"/>
      <c r="E310" s="107"/>
      <c r="F310" s="108"/>
      <c r="G310" s="108"/>
      <c r="H310" s="108"/>
      <c r="I310" s="108"/>
      <c r="J310" s="108"/>
      <c r="K310" s="109"/>
    </row>
    <row r="311" ht="15.75" customHeight="1">
      <c r="B311" s="84">
        <v>306.0</v>
      </c>
      <c r="C311" s="98"/>
      <c r="D311" s="106"/>
      <c r="E311" s="107"/>
      <c r="F311" s="108"/>
      <c r="G311" s="108"/>
      <c r="H311" s="108"/>
      <c r="I311" s="108"/>
      <c r="J311" s="108"/>
      <c r="K311" s="109"/>
    </row>
    <row r="312" ht="15.75" customHeight="1">
      <c r="B312" s="84">
        <v>307.0</v>
      </c>
      <c r="C312" s="98"/>
      <c r="D312" s="106"/>
      <c r="E312" s="107"/>
      <c r="F312" s="108"/>
      <c r="G312" s="108"/>
      <c r="H312" s="108"/>
      <c r="I312" s="108"/>
      <c r="J312" s="108"/>
      <c r="K312" s="109"/>
    </row>
    <row r="313" ht="15.75" customHeight="1">
      <c r="B313" s="84">
        <v>308.0</v>
      </c>
      <c r="C313" s="98"/>
      <c r="D313" s="106"/>
      <c r="E313" s="107"/>
      <c r="F313" s="108"/>
      <c r="G313" s="108"/>
      <c r="H313" s="108"/>
      <c r="I313" s="108"/>
      <c r="J313" s="108"/>
      <c r="K313" s="109"/>
    </row>
    <row r="314" ht="15.75" customHeight="1">
      <c r="B314" s="84">
        <v>309.0</v>
      </c>
      <c r="C314" s="98"/>
      <c r="D314" s="106"/>
      <c r="E314" s="107"/>
      <c r="F314" s="108"/>
      <c r="G314" s="108"/>
      <c r="H314" s="108"/>
      <c r="I314" s="108"/>
      <c r="J314" s="108"/>
      <c r="K314" s="109"/>
    </row>
    <row r="315" ht="15.75" customHeight="1">
      <c r="B315" s="84">
        <v>310.0</v>
      </c>
      <c r="C315" s="98"/>
      <c r="D315" s="106"/>
      <c r="E315" s="107"/>
      <c r="F315" s="108"/>
      <c r="G315" s="108"/>
      <c r="H315" s="108"/>
      <c r="I315" s="108"/>
      <c r="J315" s="108"/>
      <c r="K315" s="109"/>
    </row>
    <row r="316" ht="15.75" customHeight="1">
      <c r="B316" s="84">
        <v>311.0</v>
      </c>
      <c r="C316" s="98"/>
      <c r="D316" s="106"/>
      <c r="E316" s="107"/>
      <c r="F316" s="108"/>
      <c r="G316" s="108"/>
      <c r="H316" s="108"/>
      <c r="I316" s="108"/>
      <c r="J316" s="108"/>
      <c r="K316" s="109"/>
    </row>
    <row r="317" ht="15.75" customHeight="1">
      <c r="B317" s="84">
        <v>312.0</v>
      </c>
      <c r="C317" s="98"/>
      <c r="D317" s="106"/>
      <c r="E317" s="107"/>
      <c r="F317" s="108"/>
      <c r="G317" s="108"/>
      <c r="H317" s="108"/>
      <c r="I317" s="108"/>
      <c r="J317" s="108"/>
      <c r="K317" s="109"/>
    </row>
    <row r="318" ht="15.75" customHeight="1">
      <c r="B318" s="84">
        <v>313.0</v>
      </c>
      <c r="C318" s="98"/>
      <c r="D318" s="106"/>
      <c r="E318" s="107"/>
      <c r="F318" s="108"/>
      <c r="G318" s="108"/>
      <c r="H318" s="108"/>
      <c r="I318" s="108"/>
      <c r="J318" s="108"/>
      <c r="K318" s="109"/>
    </row>
    <row r="319" ht="15.75" customHeight="1">
      <c r="B319" s="84">
        <v>314.0</v>
      </c>
      <c r="C319" s="98"/>
      <c r="D319" s="106"/>
      <c r="E319" s="107"/>
      <c r="F319" s="108"/>
      <c r="G319" s="108"/>
      <c r="H319" s="108"/>
      <c r="I319" s="108"/>
      <c r="J319" s="108"/>
      <c r="K319" s="109"/>
    </row>
    <row r="320" ht="15.75" customHeight="1">
      <c r="B320" s="84">
        <v>315.0</v>
      </c>
      <c r="C320" s="98"/>
      <c r="D320" s="106"/>
      <c r="E320" s="107"/>
      <c r="F320" s="108"/>
      <c r="G320" s="108"/>
      <c r="H320" s="108"/>
      <c r="I320" s="108"/>
      <c r="J320" s="108"/>
      <c r="K320" s="109"/>
    </row>
    <row r="321" ht="15.75" customHeight="1">
      <c r="B321" s="84">
        <v>316.0</v>
      </c>
      <c r="C321" s="98"/>
      <c r="D321" s="106"/>
      <c r="E321" s="107"/>
      <c r="F321" s="108"/>
      <c r="G321" s="108"/>
      <c r="H321" s="108"/>
      <c r="I321" s="108"/>
      <c r="J321" s="108"/>
      <c r="K321" s="109"/>
    </row>
    <row r="322" ht="15.75" customHeight="1">
      <c r="B322" s="84">
        <v>317.0</v>
      </c>
      <c r="C322" s="98"/>
      <c r="D322" s="106"/>
      <c r="E322" s="107"/>
      <c r="F322" s="108"/>
      <c r="G322" s="108"/>
      <c r="H322" s="108"/>
      <c r="I322" s="108"/>
      <c r="J322" s="108"/>
      <c r="K322" s="109"/>
    </row>
    <row r="323" ht="15.75" customHeight="1">
      <c r="B323" s="84">
        <v>318.0</v>
      </c>
      <c r="C323" s="98"/>
      <c r="D323" s="106"/>
      <c r="E323" s="107"/>
      <c r="F323" s="108"/>
      <c r="G323" s="108"/>
      <c r="H323" s="108"/>
      <c r="I323" s="108"/>
      <c r="J323" s="108"/>
      <c r="K323" s="109"/>
    </row>
    <row r="324" ht="15.75" customHeight="1">
      <c r="B324" s="84">
        <v>319.0</v>
      </c>
      <c r="C324" s="98"/>
      <c r="D324" s="106"/>
      <c r="E324" s="107"/>
      <c r="F324" s="108"/>
      <c r="G324" s="108"/>
      <c r="H324" s="108"/>
      <c r="I324" s="108"/>
      <c r="J324" s="108"/>
      <c r="K324" s="109"/>
    </row>
    <row r="325" ht="15.75" customHeight="1">
      <c r="B325" s="84">
        <v>320.0</v>
      </c>
      <c r="C325" s="98"/>
      <c r="D325" s="106"/>
      <c r="E325" s="107"/>
      <c r="F325" s="108"/>
      <c r="G325" s="108"/>
      <c r="H325" s="108"/>
      <c r="I325" s="108"/>
      <c r="J325" s="108"/>
      <c r="K325" s="109"/>
    </row>
    <row r="326" ht="15.75" customHeight="1">
      <c r="B326" s="84">
        <v>321.0</v>
      </c>
      <c r="C326" s="98"/>
      <c r="D326" s="106"/>
      <c r="E326" s="107"/>
      <c r="F326" s="108"/>
      <c r="G326" s="108"/>
      <c r="H326" s="108"/>
      <c r="I326" s="108"/>
      <c r="J326" s="108"/>
      <c r="K326" s="109"/>
    </row>
    <row r="327" ht="15.75" customHeight="1">
      <c r="B327" s="84">
        <v>322.0</v>
      </c>
      <c r="C327" s="98"/>
      <c r="D327" s="106"/>
      <c r="E327" s="107"/>
      <c r="F327" s="108"/>
      <c r="G327" s="108"/>
      <c r="H327" s="108"/>
      <c r="I327" s="108"/>
      <c r="J327" s="108"/>
      <c r="K327" s="109"/>
    </row>
    <row r="328" ht="15.75" customHeight="1">
      <c r="B328" s="84">
        <v>323.0</v>
      </c>
      <c r="C328" s="98"/>
      <c r="D328" s="106"/>
      <c r="E328" s="107"/>
      <c r="F328" s="108"/>
      <c r="G328" s="108"/>
      <c r="H328" s="108"/>
      <c r="I328" s="108"/>
      <c r="J328" s="108"/>
      <c r="K328" s="109"/>
    </row>
    <row r="329" ht="15.75" customHeight="1">
      <c r="B329" s="84">
        <v>324.0</v>
      </c>
      <c r="C329" s="98"/>
      <c r="D329" s="106"/>
      <c r="E329" s="107"/>
      <c r="F329" s="108"/>
      <c r="G329" s="108"/>
      <c r="H329" s="108"/>
      <c r="I329" s="108"/>
      <c r="J329" s="108"/>
      <c r="K329" s="109"/>
    </row>
    <row r="330" ht="15.75" customHeight="1">
      <c r="B330" s="84">
        <v>325.0</v>
      </c>
      <c r="C330" s="98"/>
      <c r="D330" s="106"/>
      <c r="E330" s="107"/>
      <c r="F330" s="108"/>
      <c r="G330" s="108"/>
      <c r="H330" s="108"/>
      <c r="I330" s="108"/>
      <c r="J330" s="108"/>
      <c r="K330" s="109"/>
    </row>
    <row r="331" ht="15.75" customHeight="1">
      <c r="B331" s="84">
        <v>326.0</v>
      </c>
      <c r="C331" s="98"/>
      <c r="D331" s="106"/>
      <c r="E331" s="107"/>
      <c r="F331" s="108"/>
      <c r="G331" s="108"/>
      <c r="H331" s="108"/>
      <c r="I331" s="108"/>
      <c r="J331" s="108"/>
      <c r="K331" s="109"/>
    </row>
    <row r="332" ht="15.75" customHeight="1">
      <c r="B332" s="84">
        <v>327.0</v>
      </c>
      <c r="C332" s="98"/>
      <c r="D332" s="106"/>
      <c r="E332" s="107"/>
      <c r="F332" s="108"/>
      <c r="G332" s="108"/>
      <c r="H332" s="108"/>
      <c r="I332" s="108"/>
      <c r="J332" s="108"/>
      <c r="K332" s="109"/>
    </row>
    <row r="333" ht="15.75" customHeight="1">
      <c r="B333" s="84">
        <v>328.0</v>
      </c>
      <c r="C333" s="98"/>
      <c r="D333" s="106"/>
      <c r="E333" s="107"/>
      <c r="F333" s="108"/>
      <c r="G333" s="108"/>
      <c r="H333" s="108"/>
      <c r="I333" s="108"/>
      <c r="J333" s="108"/>
      <c r="K333" s="109"/>
    </row>
    <row r="334" ht="15.75" customHeight="1">
      <c r="B334" s="84">
        <v>329.0</v>
      </c>
      <c r="C334" s="98"/>
      <c r="D334" s="106"/>
      <c r="E334" s="107"/>
      <c r="F334" s="108"/>
      <c r="G334" s="108"/>
      <c r="H334" s="108"/>
      <c r="I334" s="108"/>
      <c r="J334" s="108"/>
      <c r="K334" s="109"/>
    </row>
    <row r="335" ht="15.75" customHeight="1">
      <c r="B335" s="84">
        <v>330.0</v>
      </c>
      <c r="C335" s="98"/>
      <c r="D335" s="106"/>
      <c r="E335" s="107"/>
      <c r="F335" s="108"/>
      <c r="G335" s="108"/>
      <c r="H335" s="108"/>
      <c r="I335" s="108"/>
      <c r="J335" s="108"/>
      <c r="K335" s="109"/>
    </row>
    <row r="336" ht="15.75" customHeight="1">
      <c r="B336" s="84">
        <v>331.0</v>
      </c>
      <c r="C336" s="98"/>
      <c r="D336" s="106"/>
      <c r="E336" s="107"/>
      <c r="F336" s="108"/>
      <c r="G336" s="108"/>
      <c r="H336" s="108"/>
      <c r="I336" s="108"/>
      <c r="J336" s="108"/>
      <c r="K336" s="109"/>
    </row>
    <row r="337" ht="15.75" customHeight="1">
      <c r="B337" s="84">
        <v>332.0</v>
      </c>
      <c r="C337" s="98"/>
      <c r="D337" s="106"/>
      <c r="E337" s="107"/>
      <c r="F337" s="108"/>
      <c r="G337" s="108"/>
      <c r="H337" s="108"/>
      <c r="I337" s="108"/>
      <c r="J337" s="108"/>
      <c r="K337" s="109"/>
    </row>
    <row r="338" ht="15.75" customHeight="1">
      <c r="B338" s="84">
        <v>333.0</v>
      </c>
      <c r="C338" s="98"/>
      <c r="D338" s="106"/>
      <c r="E338" s="107"/>
      <c r="F338" s="108"/>
      <c r="G338" s="108"/>
      <c r="H338" s="108"/>
      <c r="I338" s="108"/>
      <c r="J338" s="108"/>
      <c r="K338" s="109"/>
    </row>
    <row r="339" ht="15.75" customHeight="1">
      <c r="B339" s="84">
        <v>334.0</v>
      </c>
      <c r="C339" s="98"/>
      <c r="D339" s="106"/>
      <c r="E339" s="107"/>
      <c r="F339" s="108"/>
      <c r="G339" s="108"/>
      <c r="H339" s="108"/>
      <c r="I339" s="108"/>
      <c r="J339" s="108"/>
      <c r="K339" s="109"/>
    </row>
    <row r="340" ht="15.75" customHeight="1">
      <c r="B340" s="84">
        <v>335.0</v>
      </c>
      <c r="C340" s="98"/>
      <c r="D340" s="106"/>
      <c r="E340" s="107"/>
      <c r="F340" s="108"/>
      <c r="G340" s="108"/>
      <c r="H340" s="108"/>
      <c r="I340" s="108"/>
      <c r="J340" s="108"/>
      <c r="K340" s="109"/>
    </row>
    <row r="341" ht="15.75" customHeight="1">
      <c r="B341" s="84">
        <v>336.0</v>
      </c>
      <c r="C341" s="98"/>
      <c r="D341" s="106"/>
      <c r="E341" s="107"/>
      <c r="F341" s="108"/>
      <c r="G341" s="108"/>
      <c r="H341" s="108"/>
      <c r="I341" s="108"/>
      <c r="J341" s="108"/>
      <c r="K341" s="109"/>
    </row>
    <row r="342" ht="15.75" customHeight="1">
      <c r="B342" s="84">
        <v>337.0</v>
      </c>
      <c r="C342" s="98"/>
      <c r="D342" s="106"/>
      <c r="E342" s="107"/>
      <c r="F342" s="108"/>
      <c r="G342" s="108"/>
      <c r="H342" s="108"/>
      <c r="I342" s="108"/>
      <c r="J342" s="108"/>
      <c r="K342" s="109"/>
    </row>
    <row r="343" ht="15.75" customHeight="1">
      <c r="B343" s="84">
        <v>338.0</v>
      </c>
      <c r="C343" s="98"/>
      <c r="D343" s="106"/>
      <c r="E343" s="107"/>
      <c r="F343" s="108"/>
      <c r="G343" s="108"/>
      <c r="H343" s="108"/>
      <c r="I343" s="108"/>
      <c r="J343" s="108"/>
      <c r="K343" s="109"/>
    </row>
    <row r="344" ht="15.75" customHeight="1">
      <c r="B344" s="84">
        <v>339.0</v>
      </c>
      <c r="C344" s="98"/>
      <c r="D344" s="106"/>
      <c r="E344" s="107"/>
      <c r="F344" s="108"/>
      <c r="G344" s="108"/>
      <c r="H344" s="108"/>
      <c r="I344" s="108"/>
      <c r="J344" s="108"/>
      <c r="K344" s="109"/>
    </row>
    <row r="345" ht="15.75" customHeight="1">
      <c r="B345" s="84">
        <v>340.0</v>
      </c>
      <c r="C345" s="98"/>
      <c r="D345" s="106"/>
      <c r="E345" s="107"/>
      <c r="F345" s="108"/>
      <c r="G345" s="108"/>
      <c r="H345" s="108"/>
      <c r="I345" s="108"/>
      <c r="J345" s="108"/>
      <c r="K345" s="109"/>
    </row>
    <row r="346" ht="15.75" customHeight="1">
      <c r="B346" s="84">
        <v>341.0</v>
      </c>
      <c r="C346" s="98"/>
      <c r="D346" s="106"/>
      <c r="E346" s="107"/>
      <c r="F346" s="108"/>
      <c r="G346" s="108"/>
      <c r="H346" s="108"/>
      <c r="I346" s="108"/>
      <c r="J346" s="108"/>
      <c r="K346" s="109"/>
    </row>
    <row r="347" ht="15.75" customHeight="1">
      <c r="B347" s="84">
        <v>342.0</v>
      </c>
      <c r="C347" s="98"/>
      <c r="D347" s="106"/>
      <c r="E347" s="107"/>
      <c r="F347" s="108"/>
      <c r="G347" s="108"/>
      <c r="H347" s="108"/>
      <c r="I347" s="108"/>
      <c r="J347" s="108"/>
      <c r="K347" s="109"/>
    </row>
    <row r="348" ht="15.75" customHeight="1">
      <c r="B348" s="84">
        <v>343.0</v>
      </c>
      <c r="C348" s="98"/>
      <c r="D348" s="106"/>
      <c r="E348" s="107"/>
      <c r="F348" s="108"/>
      <c r="G348" s="108"/>
      <c r="H348" s="108"/>
      <c r="I348" s="108"/>
      <c r="J348" s="108"/>
      <c r="K348" s="109"/>
    </row>
    <row r="349" ht="15.75" customHeight="1">
      <c r="B349" s="84">
        <v>344.0</v>
      </c>
      <c r="C349" s="98"/>
      <c r="D349" s="106"/>
      <c r="E349" s="107"/>
      <c r="F349" s="108"/>
      <c r="G349" s="108"/>
      <c r="H349" s="108"/>
      <c r="I349" s="108"/>
      <c r="J349" s="108"/>
      <c r="K349" s="109"/>
    </row>
    <row r="350" ht="15.75" customHeight="1">
      <c r="B350" s="84">
        <v>345.0</v>
      </c>
      <c r="C350" s="98"/>
      <c r="D350" s="106"/>
      <c r="E350" s="107"/>
      <c r="F350" s="108"/>
      <c r="G350" s="108"/>
      <c r="H350" s="108"/>
      <c r="I350" s="108"/>
      <c r="J350" s="108"/>
      <c r="K350" s="109"/>
    </row>
    <row r="351" ht="15.75" customHeight="1">
      <c r="B351" s="84">
        <v>346.0</v>
      </c>
      <c r="C351" s="98"/>
      <c r="D351" s="106"/>
      <c r="E351" s="107"/>
      <c r="F351" s="108"/>
      <c r="G351" s="108"/>
      <c r="H351" s="108"/>
      <c r="I351" s="108"/>
      <c r="J351" s="108"/>
      <c r="K351" s="109"/>
    </row>
    <row r="352" ht="15.75" customHeight="1">
      <c r="B352" s="84">
        <v>347.0</v>
      </c>
      <c r="C352" s="98"/>
      <c r="D352" s="106"/>
      <c r="E352" s="107"/>
      <c r="F352" s="108"/>
      <c r="G352" s="108"/>
      <c r="H352" s="108"/>
      <c r="I352" s="108"/>
      <c r="J352" s="108"/>
      <c r="K352" s="109"/>
    </row>
    <row r="353" ht="15.75" customHeight="1">
      <c r="B353" s="84">
        <v>348.0</v>
      </c>
      <c r="C353" s="98"/>
      <c r="D353" s="106"/>
      <c r="E353" s="107"/>
      <c r="F353" s="108"/>
      <c r="G353" s="108"/>
      <c r="H353" s="108"/>
      <c r="I353" s="108"/>
      <c r="J353" s="108"/>
      <c r="K353" s="109"/>
    </row>
    <row r="354" ht="15.75" customHeight="1">
      <c r="B354" s="84">
        <v>349.0</v>
      </c>
      <c r="C354" s="98"/>
      <c r="D354" s="106"/>
      <c r="E354" s="107"/>
      <c r="F354" s="108"/>
      <c r="G354" s="108"/>
      <c r="H354" s="108"/>
      <c r="I354" s="108"/>
      <c r="J354" s="108"/>
      <c r="K354" s="109"/>
    </row>
    <row r="355" ht="15.75" customHeight="1">
      <c r="B355" s="84">
        <v>350.0</v>
      </c>
      <c r="C355" s="98"/>
      <c r="D355" s="106"/>
      <c r="E355" s="107"/>
      <c r="F355" s="108"/>
      <c r="G355" s="108"/>
      <c r="H355" s="108"/>
      <c r="I355" s="108"/>
      <c r="J355" s="108"/>
      <c r="K355" s="109"/>
    </row>
    <row r="356" ht="15.75" customHeight="1">
      <c r="B356" s="84">
        <v>351.0</v>
      </c>
      <c r="C356" s="98"/>
      <c r="D356" s="106"/>
      <c r="E356" s="107"/>
      <c r="F356" s="108"/>
      <c r="G356" s="108"/>
      <c r="H356" s="108"/>
      <c r="I356" s="108"/>
      <c r="J356" s="108"/>
      <c r="K356" s="109"/>
    </row>
    <row r="357" ht="15.75" customHeight="1">
      <c r="B357" s="84">
        <v>352.0</v>
      </c>
      <c r="C357" s="98"/>
      <c r="D357" s="106"/>
      <c r="E357" s="107"/>
      <c r="F357" s="108"/>
      <c r="G357" s="108"/>
      <c r="H357" s="108"/>
      <c r="I357" s="108"/>
      <c r="J357" s="108"/>
      <c r="K357" s="109"/>
    </row>
    <row r="358" ht="15.75" customHeight="1">
      <c r="B358" s="84">
        <v>353.0</v>
      </c>
      <c r="C358" s="98"/>
      <c r="D358" s="106"/>
      <c r="E358" s="107"/>
      <c r="F358" s="108"/>
      <c r="G358" s="108"/>
      <c r="H358" s="108"/>
      <c r="I358" s="108"/>
      <c r="J358" s="108"/>
      <c r="K358" s="109"/>
    </row>
    <row r="359" ht="15.75" customHeight="1">
      <c r="B359" s="84">
        <v>354.0</v>
      </c>
      <c r="C359" s="98"/>
      <c r="D359" s="106"/>
      <c r="E359" s="107"/>
      <c r="F359" s="108"/>
      <c r="G359" s="108"/>
      <c r="H359" s="108"/>
      <c r="I359" s="108"/>
      <c r="J359" s="108"/>
      <c r="K359" s="109"/>
    </row>
    <row r="360" ht="15.75" customHeight="1">
      <c r="B360" s="84">
        <v>355.0</v>
      </c>
      <c r="C360" s="98"/>
      <c r="D360" s="106"/>
      <c r="E360" s="107"/>
      <c r="F360" s="108"/>
      <c r="G360" s="108"/>
      <c r="H360" s="108"/>
      <c r="I360" s="108"/>
      <c r="J360" s="108"/>
      <c r="K360" s="109"/>
    </row>
    <row r="361" ht="15.75" customHeight="1">
      <c r="B361" s="84">
        <v>356.0</v>
      </c>
      <c r="C361" s="98"/>
      <c r="D361" s="106"/>
      <c r="E361" s="107"/>
      <c r="F361" s="108"/>
      <c r="G361" s="108"/>
      <c r="H361" s="108"/>
      <c r="I361" s="108"/>
      <c r="J361" s="108"/>
      <c r="K361" s="109"/>
    </row>
    <row r="362" ht="15.75" customHeight="1">
      <c r="B362" s="84">
        <v>357.0</v>
      </c>
      <c r="C362" s="98"/>
      <c r="D362" s="106"/>
      <c r="E362" s="107"/>
      <c r="F362" s="108"/>
      <c r="G362" s="108"/>
      <c r="H362" s="108"/>
      <c r="I362" s="108"/>
      <c r="J362" s="108"/>
      <c r="K362" s="109"/>
    </row>
    <row r="363" ht="15.75" customHeight="1">
      <c r="B363" s="84">
        <v>358.0</v>
      </c>
      <c r="C363" s="98"/>
      <c r="D363" s="106"/>
      <c r="E363" s="107"/>
      <c r="F363" s="108"/>
      <c r="G363" s="108"/>
      <c r="H363" s="108"/>
      <c r="I363" s="108"/>
      <c r="J363" s="108"/>
      <c r="K363" s="109"/>
    </row>
    <row r="364" ht="15.75" customHeight="1">
      <c r="B364" s="84">
        <v>359.0</v>
      </c>
      <c r="C364" s="98"/>
      <c r="D364" s="106"/>
      <c r="E364" s="107"/>
      <c r="F364" s="108"/>
      <c r="G364" s="108"/>
      <c r="H364" s="108"/>
      <c r="I364" s="108"/>
      <c r="J364" s="108"/>
      <c r="K364" s="109"/>
    </row>
    <row r="365" ht="15.75" customHeight="1">
      <c r="B365" s="84">
        <v>360.0</v>
      </c>
      <c r="C365" s="98"/>
      <c r="D365" s="106"/>
      <c r="E365" s="107"/>
      <c r="F365" s="108"/>
      <c r="G365" s="108"/>
      <c r="H365" s="108"/>
      <c r="I365" s="108"/>
      <c r="J365" s="108"/>
      <c r="K365" s="109"/>
    </row>
    <row r="366" ht="15.75" customHeight="1">
      <c r="B366" s="84">
        <v>361.0</v>
      </c>
      <c r="C366" s="98"/>
      <c r="D366" s="106"/>
      <c r="E366" s="107"/>
      <c r="F366" s="108"/>
      <c r="G366" s="108"/>
      <c r="H366" s="108"/>
      <c r="I366" s="108"/>
      <c r="J366" s="108"/>
      <c r="K366" s="109"/>
    </row>
    <row r="367" ht="15.75" customHeight="1">
      <c r="B367" s="84">
        <v>362.0</v>
      </c>
      <c r="C367" s="98"/>
      <c r="D367" s="106"/>
      <c r="E367" s="107"/>
      <c r="F367" s="108"/>
      <c r="G367" s="108"/>
      <c r="H367" s="108"/>
      <c r="I367" s="108"/>
      <c r="J367" s="108"/>
      <c r="K367" s="109"/>
    </row>
    <row r="368" ht="15.75" customHeight="1">
      <c r="B368" s="84">
        <v>363.0</v>
      </c>
      <c r="C368" s="98"/>
      <c r="D368" s="106"/>
      <c r="E368" s="107"/>
      <c r="F368" s="108"/>
      <c r="G368" s="108"/>
      <c r="H368" s="108"/>
      <c r="I368" s="108"/>
      <c r="J368" s="108"/>
      <c r="K368" s="109"/>
    </row>
    <row r="369" ht="15.75" customHeight="1">
      <c r="B369" s="84">
        <v>364.0</v>
      </c>
      <c r="C369" s="98"/>
      <c r="D369" s="106"/>
      <c r="E369" s="107"/>
      <c r="F369" s="108"/>
      <c r="G369" s="108"/>
      <c r="H369" s="108"/>
      <c r="I369" s="108"/>
      <c r="J369" s="108"/>
      <c r="K369" s="109"/>
    </row>
    <row r="370" ht="15.75" customHeight="1">
      <c r="B370" s="84">
        <v>365.0</v>
      </c>
      <c r="C370" s="98"/>
      <c r="D370" s="106"/>
      <c r="E370" s="107"/>
      <c r="F370" s="108"/>
      <c r="G370" s="108"/>
      <c r="H370" s="108"/>
      <c r="I370" s="108"/>
      <c r="J370" s="108"/>
      <c r="K370" s="109"/>
    </row>
    <row r="371" ht="15.75" customHeight="1">
      <c r="B371" s="84">
        <v>366.0</v>
      </c>
      <c r="C371" s="98"/>
      <c r="D371" s="106"/>
      <c r="E371" s="107"/>
      <c r="F371" s="108"/>
      <c r="G371" s="108"/>
      <c r="H371" s="108"/>
      <c r="I371" s="108"/>
      <c r="J371" s="108"/>
      <c r="K371" s="109"/>
    </row>
    <row r="372" ht="15.75" customHeight="1">
      <c r="B372" s="84">
        <v>367.0</v>
      </c>
      <c r="C372" s="98"/>
      <c r="D372" s="106"/>
      <c r="E372" s="107"/>
      <c r="F372" s="108"/>
      <c r="G372" s="108"/>
      <c r="H372" s="108"/>
      <c r="I372" s="108"/>
      <c r="J372" s="108"/>
      <c r="K372" s="109"/>
    </row>
    <row r="373" ht="15.75" customHeight="1">
      <c r="B373" s="84">
        <v>368.0</v>
      </c>
      <c r="C373" s="98"/>
      <c r="D373" s="106"/>
      <c r="E373" s="107"/>
      <c r="F373" s="108"/>
      <c r="G373" s="108"/>
      <c r="H373" s="108"/>
      <c r="I373" s="108"/>
      <c r="J373" s="108"/>
      <c r="K373" s="109"/>
    </row>
    <row r="374" ht="15.75" customHeight="1">
      <c r="B374" s="84">
        <v>369.0</v>
      </c>
      <c r="C374" s="98"/>
      <c r="D374" s="106"/>
      <c r="E374" s="107"/>
      <c r="F374" s="108"/>
      <c r="G374" s="108"/>
      <c r="H374" s="108"/>
      <c r="I374" s="108"/>
      <c r="J374" s="108"/>
      <c r="K374" s="109"/>
    </row>
    <row r="375" ht="15.75" customHeight="1">
      <c r="B375" s="84">
        <v>370.0</v>
      </c>
      <c r="C375" s="98"/>
      <c r="D375" s="106"/>
      <c r="E375" s="107"/>
      <c r="F375" s="108"/>
      <c r="G375" s="108"/>
      <c r="H375" s="108"/>
      <c r="I375" s="108"/>
      <c r="J375" s="108"/>
      <c r="K375" s="109"/>
    </row>
    <row r="376" ht="15.75" customHeight="1">
      <c r="B376" s="84">
        <v>371.0</v>
      </c>
      <c r="C376" s="98"/>
      <c r="D376" s="106"/>
      <c r="E376" s="107"/>
      <c r="F376" s="108"/>
      <c r="G376" s="108"/>
      <c r="H376" s="108"/>
      <c r="I376" s="108"/>
      <c r="J376" s="108"/>
      <c r="K376" s="109"/>
    </row>
    <row r="377" ht="15.75" customHeight="1">
      <c r="B377" s="84">
        <v>372.0</v>
      </c>
      <c r="C377" s="98"/>
      <c r="D377" s="106"/>
      <c r="E377" s="107"/>
      <c r="F377" s="108"/>
      <c r="G377" s="108"/>
      <c r="H377" s="108"/>
      <c r="I377" s="108"/>
      <c r="J377" s="108"/>
      <c r="K377" s="109"/>
    </row>
    <row r="378" ht="15.75" customHeight="1">
      <c r="B378" s="84">
        <v>373.0</v>
      </c>
      <c r="C378" s="98"/>
      <c r="D378" s="106"/>
      <c r="E378" s="107"/>
      <c r="F378" s="108"/>
      <c r="G378" s="108"/>
      <c r="H378" s="108"/>
      <c r="I378" s="108"/>
      <c r="J378" s="108"/>
      <c r="K378" s="109"/>
    </row>
    <row r="379" ht="15.75" customHeight="1">
      <c r="B379" s="84">
        <v>374.0</v>
      </c>
      <c r="C379" s="98"/>
      <c r="D379" s="106"/>
      <c r="E379" s="107"/>
      <c r="F379" s="108"/>
      <c r="G379" s="108"/>
      <c r="H379" s="108"/>
      <c r="I379" s="108"/>
      <c r="J379" s="108"/>
      <c r="K379" s="109"/>
    </row>
    <row r="380" ht="15.75" customHeight="1">
      <c r="B380" s="84">
        <v>375.0</v>
      </c>
      <c r="C380" s="98"/>
      <c r="D380" s="106"/>
      <c r="E380" s="107"/>
      <c r="F380" s="108"/>
      <c r="G380" s="108"/>
      <c r="H380" s="108"/>
      <c r="I380" s="108"/>
      <c r="J380" s="108"/>
      <c r="K380" s="109"/>
    </row>
    <row r="381" ht="15.75" customHeight="1">
      <c r="B381" s="84">
        <v>376.0</v>
      </c>
      <c r="C381" s="98"/>
      <c r="D381" s="106"/>
      <c r="E381" s="107"/>
      <c r="F381" s="108"/>
      <c r="G381" s="108"/>
      <c r="H381" s="108"/>
      <c r="I381" s="108"/>
      <c r="J381" s="108"/>
      <c r="K381" s="109"/>
    </row>
    <row r="382" ht="15.75" customHeight="1">
      <c r="B382" s="84">
        <v>377.0</v>
      </c>
      <c r="C382" s="98"/>
      <c r="D382" s="106"/>
      <c r="E382" s="107"/>
      <c r="F382" s="108"/>
      <c r="G382" s="108"/>
      <c r="H382" s="108"/>
      <c r="I382" s="108"/>
      <c r="J382" s="108"/>
      <c r="K382" s="109"/>
    </row>
    <row r="383" ht="15.75" customHeight="1">
      <c r="B383" s="84">
        <v>378.0</v>
      </c>
      <c r="C383" s="98"/>
      <c r="D383" s="106"/>
      <c r="E383" s="107"/>
      <c r="F383" s="108"/>
      <c r="G383" s="108"/>
      <c r="H383" s="108"/>
      <c r="I383" s="108"/>
      <c r="J383" s="108"/>
      <c r="K383" s="109"/>
    </row>
    <row r="384" ht="15.75" customHeight="1">
      <c r="B384" s="84">
        <v>379.0</v>
      </c>
      <c r="C384" s="98"/>
      <c r="D384" s="106"/>
      <c r="E384" s="107"/>
      <c r="F384" s="108"/>
      <c r="G384" s="108"/>
      <c r="H384" s="108"/>
      <c r="I384" s="108"/>
      <c r="J384" s="108"/>
      <c r="K384" s="109"/>
    </row>
    <row r="385" ht="15.75" customHeight="1">
      <c r="B385" s="84">
        <v>380.0</v>
      </c>
      <c r="C385" s="98"/>
      <c r="D385" s="106"/>
      <c r="E385" s="107"/>
      <c r="F385" s="108"/>
      <c r="G385" s="108"/>
      <c r="H385" s="108"/>
      <c r="I385" s="108"/>
      <c r="J385" s="108"/>
      <c r="K385" s="109"/>
    </row>
    <row r="386" ht="15.75" customHeight="1">
      <c r="B386" s="84">
        <v>381.0</v>
      </c>
      <c r="C386" s="98"/>
      <c r="D386" s="106"/>
      <c r="E386" s="107"/>
      <c r="F386" s="108"/>
      <c r="G386" s="108"/>
      <c r="H386" s="108"/>
      <c r="I386" s="108"/>
      <c r="J386" s="108"/>
      <c r="K386" s="109"/>
    </row>
    <row r="387" ht="15.75" customHeight="1">
      <c r="B387" s="84">
        <v>382.0</v>
      </c>
      <c r="C387" s="98"/>
      <c r="D387" s="106"/>
      <c r="E387" s="107"/>
      <c r="F387" s="108"/>
      <c r="G387" s="108"/>
      <c r="H387" s="108"/>
      <c r="I387" s="108"/>
      <c r="J387" s="108"/>
      <c r="K387" s="109"/>
    </row>
    <row r="388" ht="15.75" customHeight="1">
      <c r="B388" s="84">
        <v>383.0</v>
      </c>
      <c r="C388" s="98"/>
      <c r="D388" s="106"/>
      <c r="E388" s="107"/>
      <c r="F388" s="108"/>
      <c r="G388" s="108"/>
      <c r="H388" s="108"/>
      <c r="I388" s="108"/>
      <c r="J388" s="108"/>
      <c r="K388" s="109"/>
    </row>
    <row r="389" ht="15.75" customHeight="1">
      <c r="B389" s="84">
        <v>384.0</v>
      </c>
      <c r="C389" s="98"/>
      <c r="D389" s="106"/>
      <c r="E389" s="107"/>
      <c r="F389" s="108"/>
      <c r="G389" s="108"/>
      <c r="H389" s="108"/>
      <c r="I389" s="108"/>
      <c r="J389" s="108"/>
      <c r="K389" s="109"/>
    </row>
    <row r="390" ht="15.75" customHeight="1">
      <c r="B390" s="84">
        <v>385.0</v>
      </c>
      <c r="C390" s="98"/>
      <c r="D390" s="106"/>
      <c r="E390" s="107"/>
      <c r="F390" s="108"/>
      <c r="G390" s="108"/>
      <c r="H390" s="108"/>
      <c r="I390" s="108"/>
      <c r="J390" s="108"/>
      <c r="K390" s="109"/>
    </row>
    <row r="391" ht="15.75" customHeight="1">
      <c r="B391" s="84">
        <v>386.0</v>
      </c>
      <c r="C391" s="98"/>
      <c r="D391" s="106"/>
      <c r="E391" s="107"/>
      <c r="F391" s="108"/>
      <c r="G391" s="108"/>
      <c r="H391" s="108"/>
      <c r="I391" s="108"/>
      <c r="J391" s="108"/>
      <c r="K391" s="109"/>
    </row>
    <row r="392" ht="15.75" customHeight="1">
      <c r="B392" s="84">
        <v>387.0</v>
      </c>
      <c r="C392" s="98"/>
      <c r="D392" s="106"/>
      <c r="E392" s="107"/>
      <c r="F392" s="108"/>
      <c r="G392" s="108"/>
      <c r="H392" s="108"/>
      <c r="I392" s="108"/>
      <c r="J392" s="108"/>
      <c r="K392" s="109"/>
    </row>
    <row r="393" ht="15.75" customHeight="1">
      <c r="B393" s="84">
        <v>388.0</v>
      </c>
      <c r="C393" s="98"/>
      <c r="D393" s="106"/>
      <c r="E393" s="107"/>
      <c r="F393" s="108"/>
      <c r="G393" s="108"/>
      <c r="H393" s="108"/>
      <c r="I393" s="108"/>
      <c r="J393" s="108"/>
      <c r="K393" s="109"/>
    </row>
    <row r="394" ht="15.75" customHeight="1">
      <c r="B394" s="84">
        <v>389.0</v>
      </c>
      <c r="C394" s="98"/>
      <c r="D394" s="106"/>
      <c r="E394" s="107"/>
      <c r="F394" s="108"/>
      <c r="G394" s="108"/>
      <c r="H394" s="108"/>
      <c r="I394" s="108"/>
      <c r="J394" s="108"/>
      <c r="K394" s="109"/>
    </row>
    <row r="395" ht="15.75" customHeight="1">
      <c r="B395" s="84">
        <v>390.0</v>
      </c>
      <c r="C395" s="98"/>
      <c r="D395" s="106"/>
      <c r="E395" s="107"/>
      <c r="F395" s="108"/>
      <c r="G395" s="108"/>
      <c r="H395" s="108"/>
      <c r="I395" s="108"/>
      <c r="J395" s="108"/>
      <c r="K395" s="109"/>
    </row>
    <row r="396" ht="15.75" customHeight="1">
      <c r="B396" s="84">
        <v>391.0</v>
      </c>
      <c r="C396" s="98"/>
      <c r="D396" s="106"/>
      <c r="E396" s="107"/>
      <c r="F396" s="108"/>
      <c r="G396" s="108"/>
      <c r="H396" s="108"/>
      <c r="I396" s="108"/>
      <c r="J396" s="108"/>
      <c r="K396" s="109"/>
    </row>
    <row r="397" ht="15.75" customHeight="1">
      <c r="B397" s="84">
        <v>392.0</v>
      </c>
      <c r="C397" s="98"/>
      <c r="D397" s="106"/>
      <c r="E397" s="107"/>
      <c r="F397" s="108"/>
      <c r="G397" s="108"/>
      <c r="H397" s="108"/>
      <c r="I397" s="108"/>
      <c r="J397" s="108"/>
      <c r="K397" s="109"/>
    </row>
    <row r="398" ht="15.75" customHeight="1">
      <c r="B398" s="84">
        <v>393.0</v>
      </c>
      <c r="C398" s="98"/>
      <c r="D398" s="106"/>
      <c r="E398" s="107"/>
      <c r="F398" s="108"/>
      <c r="G398" s="108"/>
      <c r="H398" s="108"/>
      <c r="I398" s="108"/>
      <c r="J398" s="108"/>
      <c r="K398" s="109"/>
    </row>
    <row r="399" ht="15.75" customHeight="1">
      <c r="B399" s="84">
        <v>394.0</v>
      </c>
      <c r="C399" s="98"/>
      <c r="D399" s="106"/>
      <c r="E399" s="107"/>
      <c r="F399" s="108"/>
      <c r="G399" s="108"/>
      <c r="H399" s="108"/>
      <c r="I399" s="108"/>
      <c r="J399" s="108"/>
      <c r="K399" s="109"/>
    </row>
    <row r="400" ht="15.75" customHeight="1">
      <c r="B400" s="84">
        <v>395.0</v>
      </c>
      <c r="C400" s="98"/>
      <c r="D400" s="106"/>
      <c r="E400" s="107"/>
      <c r="F400" s="108"/>
      <c r="G400" s="108"/>
      <c r="H400" s="108"/>
      <c r="I400" s="108"/>
      <c r="J400" s="108"/>
      <c r="K400" s="109"/>
    </row>
    <row r="401" ht="15.75" customHeight="1">
      <c r="B401" s="84">
        <v>396.0</v>
      </c>
      <c r="C401" s="98"/>
      <c r="D401" s="106"/>
      <c r="E401" s="107"/>
      <c r="F401" s="108"/>
      <c r="G401" s="108"/>
      <c r="H401" s="108"/>
      <c r="I401" s="108"/>
      <c r="J401" s="108"/>
      <c r="K401" s="109"/>
    </row>
    <row r="402" ht="15.75" customHeight="1">
      <c r="B402" s="84">
        <v>397.0</v>
      </c>
      <c r="C402" s="98"/>
      <c r="D402" s="106"/>
      <c r="E402" s="107"/>
      <c r="F402" s="108"/>
      <c r="G402" s="108"/>
      <c r="H402" s="108"/>
      <c r="I402" s="108"/>
      <c r="J402" s="108"/>
      <c r="K402" s="109"/>
    </row>
    <row r="403" ht="15.75" customHeight="1">
      <c r="B403" s="84">
        <v>398.0</v>
      </c>
      <c r="C403" s="98"/>
      <c r="D403" s="106"/>
      <c r="E403" s="107"/>
      <c r="F403" s="108"/>
      <c r="G403" s="108"/>
      <c r="H403" s="108"/>
      <c r="I403" s="108"/>
      <c r="J403" s="108"/>
      <c r="K403" s="109"/>
    </row>
    <row r="404" ht="15.75" customHeight="1">
      <c r="B404" s="84">
        <v>399.0</v>
      </c>
      <c r="C404" s="98"/>
      <c r="D404" s="106"/>
      <c r="E404" s="107"/>
      <c r="F404" s="108"/>
      <c r="G404" s="108"/>
      <c r="H404" s="108"/>
      <c r="I404" s="108"/>
      <c r="J404" s="108"/>
      <c r="K404" s="109"/>
    </row>
    <row r="405" ht="15.75" customHeight="1">
      <c r="B405" s="84">
        <v>400.0</v>
      </c>
      <c r="C405" s="98"/>
      <c r="D405" s="106"/>
      <c r="E405" s="107"/>
      <c r="F405" s="108"/>
      <c r="G405" s="108"/>
      <c r="H405" s="108"/>
      <c r="I405" s="108"/>
      <c r="J405" s="108"/>
      <c r="K405" s="109"/>
    </row>
    <row r="406" ht="15.75" customHeight="1">
      <c r="B406" s="84">
        <v>401.0</v>
      </c>
      <c r="C406" s="98"/>
      <c r="D406" s="106"/>
      <c r="E406" s="107"/>
      <c r="F406" s="108"/>
      <c r="G406" s="108"/>
      <c r="H406" s="108"/>
      <c r="I406" s="108"/>
      <c r="J406" s="108"/>
      <c r="K406" s="109"/>
    </row>
    <row r="407" ht="15.75" customHeight="1">
      <c r="B407" s="84">
        <v>402.0</v>
      </c>
      <c r="C407" s="98"/>
      <c r="D407" s="106"/>
      <c r="E407" s="107"/>
      <c r="F407" s="108"/>
      <c r="G407" s="108"/>
      <c r="H407" s="108"/>
      <c r="I407" s="108"/>
      <c r="J407" s="108"/>
      <c r="K407" s="109"/>
    </row>
    <row r="408" ht="15.75" customHeight="1">
      <c r="B408" s="84">
        <v>403.0</v>
      </c>
      <c r="C408" s="98"/>
      <c r="D408" s="106"/>
      <c r="E408" s="107"/>
      <c r="F408" s="108"/>
      <c r="G408" s="108"/>
      <c r="H408" s="108"/>
      <c r="I408" s="108"/>
      <c r="J408" s="108"/>
      <c r="K408" s="109"/>
    </row>
    <row r="409" ht="15.75" customHeight="1">
      <c r="B409" s="84">
        <v>404.0</v>
      </c>
      <c r="C409" s="98"/>
      <c r="D409" s="106"/>
      <c r="E409" s="107"/>
      <c r="F409" s="108"/>
      <c r="G409" s="108"/>
      <c r="H409" s="108"/>
      <c r="I409" s="108"/>
      <c r="J409" s="108"/>
      <c r="K409" s="109"/>
    </row>
    <row r="410" ht="15.75" customHeight="1">
      <c r="B410" s="84">
        <v>405.0</v>
      </c>
      <c r="C410" s="98"/>
      <c r="D410" s="106"/>
      <c r="E410" s="107"/>
      <c r="F410" s="108"/>
      <c r="G410" s="108"/>
      <c r="H410" s="108"/>
      <c r="I410" s="108"/>
      <c r="J410" s="108"/>
      <c r="K410" s="109"/>
    </row>
    <row r="411" ht="15.75" customHeight="1">
      <c r="B411" s="84">
        <v>406.0</v>
      </c>
      <c r="C411" s="98"/>
      <c r="D411" s="106"/>
      <c r="E411" s="107"/>
      <c r="F411" s="108"/>
      <c r="G411" s="108"/>
      <c r="H411" s="108"/>
      <c r="I411" s="108"/>
      <c r="J411" s="108"/>
      <c r="K411" s="109"/>
    </row>
    <row r="412" ht="15.75" customHeight="1">
      <c r="B412" s="84">
        <v>407.0</v>
      </c>
      <c r="C412" s="98"/>
      <c r="D412" s="106"/>
      <c r="E412" s="107"/>
      <c r="F412" s="108"/>
      <c r="G412" s="108"/>
      <c r="H412" s="108"/>
      <c r="I412" s="108"/>
      <c r="J412" s="108"/>
      <c r="K412" s="109"/>
    </row>
    <row r="413" ht="15.75" customHeight="1">
      <c r="B413" s="84">
        <v>408.0</v>
      </c>
      <c r="C413" s="98"/>
      <c r="D413" s="106"/>
      <c r="E413" s="107"/>
      <c r="F413" s="108"/>
      <c r="G413" s="108"/>
      <c r="H413" s="108"/>
      <c r="I413" s="108"/>
      <c r="J413" s="108"/>
      <c r="K413" s="109"/>
    </row>
    <row r="414" ht="15.75" customHeight="1">
      <c r="B414" s="84">
        <v>409.0</v>
      </c>
      <c r="C414" s="98"/>
      <c r="D414" s="106"/>
      <c r="E414" s="107"/>
      <c r="F414" s="108"/>
      <c r="G414" s="108"/>
      <c r="H414" s="108"/>
      <c r="I414" s="108"/>
      <c r="J414" s="108"/>
      <c r="K414" s="109"/>
    </row>
    <row r="415" ht="15.75" customHeight="1">
      <c r="B415" s="84">
        <v>410.0</v>
      </c>
      <c r="C415" s="98"/>
      <c r="D415" s="106"/>
      <c r="E415" s="107"/>
      <c r="F415" s="108"/>
      <c r="G415" s="108"/>
      <c r="H415" s="108"/>
      <c r="I415" s="108"/>
      <c r="J415" s="108"/>
      <c r="K415" s="109"/>
    </row>
    <row r="416" ht="15.75" customHeight="1">
      <c r="B416" s="84">
        <v>411.0</v>
      </c>
      <c r="C416" s="98"/>
      <c r="D416" s="106"/>
      <c r="E416" s="107"/>
      <c r="F416" s="108"/>
      <c r="G416" s="108"/>
      <c r="H416" s="108"/>
      <c r="I416" s="108"/>
      <c r="J416" s="108"/>
      <c r="K416" s="109"/>
    </row>
    <row r="417" ht="15.75" customHeight="1">
      <c r="B417" s="84">
        <v>412.0</v>
      </c>
      <c r="C417" s="98"/>
      <c r="D417" s="106"/>
      <c r="E417" s="107"/>
      <c r="F417" s="108"/>
      <c r="G417" s="108"/>
      <c r="H417" s="108"/>
      <c r="I417" s="108"/>
      <c r="J417" s="108"/>
      <c r="K417" s="109"/>
    </row>
    <row r="418" ht="15.75" customHeight="1">
      <c r="B418" s="84">
        <v>413.0</v>
      </c>
      <c r="C418" s="98"/>
      <c r="D418" s="106"/>
      <c r="E418" s="107"/>
      <c r="F418" s="108"/>
      <c r="G418" s="108"/>
      <c r="H418" s="108"/>
      <c r="I418" s="108"/>
      <c r="J418" s="108"/>
      <c r="K418" s="109"/>
    </row>
    <row r="419" ht="15.75" customHeight="1">
      <c r="B419" s="84">
        <v>414.0</v>
      </c>
      <c r="C419" s="98"/>
      <c r="D419" s="106"/>
      <c r="E419" s="107"/>
      <c r="F419" s="108"/>
      <c r="G419" s="108"/>
      <c r="H419" s="108"/>
      <c r="I419" s="108"/>
      <c r="J419" s="108"/>
      <c r="K419" s="109"/>
    </row>
    <row r="420" ht="15.75" customHeight="1">
      <c r="B420" s="84">
        <v>415.0</v>
      </c>
      <c r="C420" s="98"/>
      <c r="D420" s="106"/>
      <c r="E420" s="107"/>
      <c r="F420" s="108"/>
      <c r="G420" s="108"/>
      <c r="H420" s="108"/>
      <c r="I420" s="108"/>
      <c r="J420" s="108"/>
      <c r="K420" s="109"/>
    </row>
    <row r="421" ht="15.75" customHeight="1">
      <c r="B421" s="84">
        <v>416.0</v>
      </c>
      <c r="C421" s="98"/>
      <c r="D421" s="106"/>
      <c r="E421" s="107"/>
      <c r="F421" s="108"/>
      <c r="G421" s="108"/>
      <c r="H421" s="108"/>
      <c r="I421" s="108"/>
      <c r="J421" s="108"/>
      <c r="K421" s="109"/>
    </row>
    <row r="422" ht="15.75" customHeight="1">
      <c r="B422" s="84">
        <v>417.0</v>
      </c>
      <c r="C422" s="98"/>
      <c r="D422" s="106"/>
      <c r="E422" s="107"/>
      <c r="F422" s="108"/>
      <c r="G422" s="108"/>
      <c r="H422" s="108"/>
      <c r="I422" s="108"/>
      <c r="J422" s="108"/>
      <c r="K422" s="109"/>
    </row>
    <row r="423" ht="15.75" customHeight="1">
      <c r="B423" s="84">
        <v>418.0</v>
      </c>
      <c r="C423" s="98"/>
      <c r="D423" s="106"/>
      <c r="E423" s="107"/>
      <c r="F423" s="108"/>
      <c r="G423" s="108"/>
      <c r="H423" s="108"/>
      <c r="I423" s="108"/>
      <c r="J423" s="108"/>
      <c r="K423" s="109"/>
    </row>
    <row r="424" ht="15.75" customHeight="1">
      <c r="B424" s="84">
        <v>419.0</v>
      </c>
      <c r="C424" s="98"/>
      <c r="D424" s="106"/>
      <c r="E424" s="107"/>
      <c r="F424" s="108"/>
      <c r="G424" s="108"/>
      <c r="H424" s="108"/>
      <c r="I424" s="108"/>
      <c r="J424" s="108"/>
      <c r="K424" s="109"/>
    </row>
    <row r="425" ht="15.75" customHeight="1">
      <c r="B425" s="84">
        <v>420.0</v>
      </c>
      <c r="C425" s="98"/>
      <c r="D425" s="106"/>
      <c r="E425" s="107"/>
      <c r="F425" s="108"/>
      <c r="G425" s="108"/>
      <c r="H425" s="108"/>
      <c r="I425" s="108"/>
      <c r="J425" s="108"/>
      <c r="K425" s="109"/>
    </row>
    <row r="426" ht="15.75" customHeight="1">
      <c r="B426" s="84">
        <v>421.0</v>
      </c>
      <c r="C426" s="98"/>
      <c r="D426" s="106"/>
      <c r="E426" s="107"/>
      <c r="F426" s="108"/>
      <c r="G426" s="108"/>
      <c r="H426" s="108"/>
      <c r="I426" s="108"/>
      <c r="J426" s="108"/>
      <c r="K426" s="109"/>
    </row>
    <row r="427" ht="15.75" customHeight="1">
      <c r="B427" s="84">
        <v>422.0</v>
      </c>
      <c r="C427" s="98"/>
      <c r="D427" s="106"/>
      <c r="E427" s="107"/>
      <c r="F427" s="108"/>
      <c r="G427" s="108"/>
      <c r="H427" s="108"/>
      <c r="I427" s="108"/>
      <c r="J427" s="108"/>
      <c r="K427" s="109"/>
    </row>
    <row r="428" ht="15.75" customHeight="1">
      <c r="B428" s="84">
        <v>423.0</v>
      </c>
      <c r="C428" s="98"/>
      <c r="D428" s="106"/>
      <c r="E428" s="107"/>
      <c r="F428" s="108"/>
      <c r="G428" s="108"/>
      <c r="H428" s="108"/>
      <c r="I428" s="108"/>
      <c r="J428" s="108"/>
      <c r="K428" s="109"/>
    </row>
    <row r="429" ht="15.75" customHeight="1">
      <c r="B429" s="84">
        <v>424.0</v>
      </c>
      <c r="C429" s="98"/>
      <c r="D429" s="106"/>
      <c r="E429" s="107"/>
      <c r="F429" s="108"/>
      <c r="G429" s="108"/>
      <c r="H429" s="108"/>
      <c r="I429" s="108"/>
      <c r="J429" s="108"/>
      <c r="K429" s="109"/>
    </row>
    <row r="430" ht="15.75" customHeight="1">
      <c r="B430" s="84">
        <v>425.0</v>
      </c>
      <c r="C430" s="98"/>
      <c r="D430" s="106"/>
      <c r="E430" s="107"/>
      <c r="F430" s="108"/>
      <c r="G430" s="108"/>
      <c r="H430" s="108"/>
      <c r="I430" s="108"/>
      <c r="J430" s="108"/>
      <c r="K430" s="109"/>
    </row>
    <row r="431" ht="15.75" customHeight="1">
      <c r="B431" s="84">
        <v>426.0</v>
      </c>
      <c r="C431" s="98"/>
      <c r="D431" s="106"/>
      <c r="E431" s="107"/>
      <c r="F431" s="108"/>
      <c r="G431" s="108"/>
      <c r="H431" s="108"/>
      <c r="I431" s="108"/>
      <c r="J431" s="108"/>
      <c r="K431" s="109"/>
    </row>
    <row r="432" ht="15.75" customHeight="1">
      <c r="B432" s="84">
        <v>427.0</v>
      </c>
      <c r="C432" s="98"/>
      <c r="D432" s="106"/>
      <c r="E432" s="107"/>
      <c r="F432" s="108"/>
      <c r="G432" s="108"/>
      <c r="H432" s="108"/>
      <c r="I432" s="108"/>
      <c r="J432" s="108"/>
      <c r="K432" s="109"/>
    </row>
    <row r="433" ht="15.75" customHeight="1">
      <c r="B433" s="84">
        <v>428.0</v>
      </c>
      <c r="C433" s="98"/>
      <c r="D433" s="106"/>
      <c r="E433" s="107"/>
      <c r="F433" s="108"/>
      <c r="G433" s="108"/>
      <c r="H433" s="108"/>
      <c r="I433" s="108"/>
      <c r="J433" s="108"/>
      <c r="K433" s="109"/>
    </row>
    <row r="434" ht="15.75" customHeight="1">
      <c r="B434" s="84">
        <v>429.0</v>
      </c>
      <c r="C434" s="98"/>
      <c r="D434" s="106"/>
      <c r="E434" s="107"/>
      <c r="F434" s="108"/>
      <c r="G434" s="108"/>
      <c r="H434" s="108"/>
      <c r="I434" s="108"/>
      <c r="J434" s="108"/>
      <c r="K434" s="109"/>
    </row>
    <row r="435" ht="15.75" customHeight="1">
      <c r="B435" s="84">
        <v>430.0</v>
      </c>
      <c r="C435" s="98"/>
      <c r="D435" s="106"/>
      <c r="E435" s="107"/>
      <c r="F435" s="108"/>
      <c r="G435" s="108"/>
      <c r="H435" s="108"/>
      <c r="I435" s="108"/>
      <c r="J435" s="108"/>
      <c r="K435" s="109"/>
    </row>
    <row r="436" ht="15.75" customHeight="1">
      <c r="B436" s="84">
        <v>431.0</v>
      </c>
      <c r="C436" s="98"/>
      <c r="D436" s="106"/>
      <c r="E436" s="107"/>
      <c r="F436" s="108"/>
      <c r="G436" s="108"/>
      <c r="H436" s="108"/>
      <c r="I436" s="108"/>
      <c r="J436" s="108"/>
      <c r="K436" s="109"/>
    </row>
    <row r="437" ht="15.75" customHeight="1">
      <c r="B437" s="84">
        <v>432.0</v>
      </c>
      <c r="C437" s="98"/>
      <c r="D437" s="106"/>
      <c r="E437" s="107"/>
      <c r="F437" s="108"/>
      <c r="G437" s="108"/>
      <c r="H437" s="108"/>
      <c r="I437" s="108"/>
      <c r="J437" s="108"/>
      <c r="K437" s="109"/>
    </row>
    <row r="438" ht="15.75" customHeight="1">
      <c r="B438" s="84">
        <v>433.0</v>
      </c>
      <c r="C438" s="98"/>
      <c r="D438" s="106"/>
      <c r="E438" s="107"/>
      <c r="F438" s="108"/>
      <c r="G438" s="108"/>
      <c r="H438" s="108"/>
      <c r="I438" s="108"/>
      <c r="J438" s="108"/>
      <c r="K438" s="109"/>
    </row>
    <row r="439" ht="15.75" customHeight="1">
      <c r="B439" s="84">
        <v>434.0</v>
      </c>
      <c r="C439" s="98"/>
      <c r="D439" s="106"/>
      <c r="E439" s="107"/>
      <c r="F439" s="108"/>
      <c r="G439" s="108"/>
      <c r="H439" s="108"/>
      <c r="I439" s="108"/>
      <c r="J439" s="108"/>
      <c r="K439" s="109"/>
    </row>
    <row r="440" ht="15.75" customHeight="1">
      <c r="B440" s="84">
        <v>435.0</v>
      </c>
      <c r="C440" s="98"/>
      <c r="D440" s="106"/>
      <c r="E440" s="107"/>
      <c r="F440" s="108"/>
      <c r="G440" s="108"/>
      <c r="H440" s="108"/>
      <c r="I440" s="108"/>
      <c r="J440" s="108"/>
      <c r="K440" s="109"/>
    </row>
    <row r="441" ht="15.75" customHeight="1">
      <c r="B441" s="84">
        <v>436.0</v>
      </c>
      <c r="C441" s="98"/>
      <c r="D441" s="106"/>
      <c r="E441" s="107"/>
      <c r="F441" s="108"/>
      <c r="G441" s="108"/>
      <c r="H441" s="108"/>
      <c r="I441" s="108"/>
      <c r="J441" s="108"/>
      <c r="K441" s="109"/>
    </row>
    <row r="442" ht="15.75" customHeight="1">
      <c r="B442" s="84">
        <v>437.0</v>
      </c>
      <c r="C442" s="98"/>
      <c r="D442" s="106"/>
      <c r="E442" s="107"/>
      <c r="F442" s="108"/>
      <c r="G442" s="108"/>
      <c r="H442" s="108"/>
      <c r="I442" s="108"/>
      <c r="J442" s="108"/>
      <c r="K442" s="109"/>
    </row>
    <row r="443" ht="15.75" customHeight="1">
      <c r="B443" s="84">
        <v>438.0</v>
      </c>
      <c r="C443" s="98"/>
      <c r="D443" s="106"/>
      <c r="E443" s="107"/>
      <c r="F443" s="108"/>
      <c r="G443" s="108"/>
      <c r="H443" s="108"/>
      <c r="I443" s="108"/>
      <c r="J443" s="108"/>
      <c r="K443" s="109"/>
    </row>
    <row r="444" ht="15.75" customHeight="1">
      <c r="B444" s="84">
        <v>439.0</v>
      </c>
      <c r="C444" s="98"/>
      <c r="D444" s="106"/>
      <c r="E444" s="107"/>
      <c r="F444" s="108"/>
      <c r="G444" s="108"/>
      <c r="H444" s="108"/>
      <c r="I444" s="108"/>
      <c r="J444" s="108"/>
      <c r="K444" s="109"/>
    </row>
    <row r="445" ht="15.75" customHeight="1">
      <c r="B445" s="84">
        <v>440.0</v>
      </c>
      <c r="C445" s="98"/>
      <c r="D445" s="106"/>
      <c r="E445" s="107"/>
      <c r="F445" s="108"/>
      <c r="G445" s="108"/>
      <c r="H445" s="108"/>
      <c r="I445" s="108"/>
      <c r="J445" s="108"/>
      <c r="K445" s="109"/>
    </row>
    <row r="446" ht="15.75" customHeight="1">
      <c r="B446" s="84">
        <v>441.0</v>
      </c>
      <c r="C446" s="98"/>
      <c r="D446" s="106"/>
      <c r="E446" s="107"/>
      <c r="F446" s="108"/>
      <c r="G446" s="108"/>
      <c r="H446" s="108"/>
      <c r="I446" s="108"/>
      <c r="J446" s="108"/>
      <c r="K446" s="109"/>
    </row>
    <row r="447" ht="15.75" customHeight="1">
      <c r="B447" s="84">
        <v>442.0</v>
      </c>
      <c r="C447" s="98"/>
      <c r="D447" s="106"/>
      <c r="E447" s="107"/>
      <c r="F447" s="108"/>
      <c r="G447" s="108"/>
      <c r="H447" s="108"/>
      <c r="I447" s="108"/>
      <c r="J447" s="108"/>
      <c r="K447" s="109"/>
    </row>
    <row r="448" ht="15.75" customHeight="1">
      <c r="B448" s="84">
        <v>443.0</v>
      </c>
      <c r="C448" s="98"/>
      <c r="D448" s="106"/>
      <c r="E448" s="107"/>
      <c r="F448" s="108"/>
      <c r="G448" s="108"/>
      <c r="H448" s="108"/>
      <c r="I448" s="108"/>
      <c r="J448" s="108"/>
      <c r="K448" s="109"/>
    </row>
    <row r="449" ht="15.75" customHeight="1">
      <c r="B449" s="84">
        <v>444.0</v>
      </c>
      <c r="C449" s="98"/>
      <c r="D449" s="106"/>
      <c r="E449" s="107"/>
      <c r="F449" s="108"/>
      <c r="G449" s="108"/>
      <c r="H449" s="108"/>
      <c r="I449" s="108"/>
      <c r="J449" s="108"/>
      <c r="K449" s="109"/>
    </row>
    <row r="450" ht="15.75" customHeight="1">
      <c r="B450" s="84">
        <v>445.0</v>
      </c>
      <c r="C450" s="98"/>
      <c r="D450" s="106"/>
      <c r="E450" s="107"/>
      <c r="F450" s="108"/>
      <c r="G450" s="108"/>
      <c r="H450" s="108"/>
      <c r="I450" s="108"/>
      <c r="J450" s="108"/>
      <c r="K450" s="109"/>
    </row>
    <row r="451" ht="15.75" customHeight="1">
      <c r="B451" s="84">
        <v>446.0</v>
      </c>
      <c r="C451" s="98"/>
      <c r="D451" s="106"/>
      <c r="E451" s="107"/>
      <c r="F451" s="108"/>
      <c r="G451" s="108"/>
      <c r="H451" s="108"/>
      <c r="I451" s="108"/>
      <c r="J451" s="108"/>
      <c r="K451" s="109"/>
    </row>
    <row r="452" ht="15.75" customHeight="1">
      <c r="B452" s="84">
        <v>447.0</v>
      </c>
      <c r="C452" s="98"/>
      <c r="D452" s="106"/>
      <c r="E452" s="107"/>
      <c r="F452" s="108"/>
      <c r="G452" s="108"/>
      <c r="H452" s="108"/>
      <c r="I452" s="108"/>
      <c r="J452" s="108"/>
      <c r="K452" s="109"/>
    </row>
    <row r="453" ht="15.75" customHeight="1">
      <c r="B453" s="84">
        <v>448.0</v>
      </c>
      <c r="C453" s="98"/>
      <c r="D453" s="106"/>
      <c r="E453" s="107"/>
      <c r="F453" s="108"/>
      <c r="G453" s="108"/>
      <c r="H453" s="108"/>
      <c r="I453" s="108"/>
      <c r="J453" s="108"/>
      <c r="K453" s="109"/>
    </row>
    <row r="454" ht="15.75" customHeight="1">
      <c r="B454" s="84">
        <v>449.0</v>
      </c>
      <c r="C454" s="98"/>
      <c r="D454" s="106"/>
      <c r="E454" s="107"/>
      <c r="F454" s="108"/>
      <c r="G454" s="108"/>
      <c r="H454" s="108"/>
      <c r="I454" s="108"/>
      <c r="J454" s="108"/>
      <c r="K454" s="109"/>
    </row>
    <row r="455" ht="15.75" customHeight="1">
      <c r="B455" s="84">
        <v>450.0</v>
      </c>
      <c r="C455" s="98"/>
      <c r="D455" s="106"/>
      <c r="E455" s="107"/>
      <c r="F455" s="108"/>
      <c r="G455" s="108"/>
      <c r="H455" s="108"/>
      <c r="I455" s="108"/>
      <c r="J455" s="108"/>
      <c r="K455" s="109"/>
    </row>
    <row r="456" ht="15.75" customHeight="1">
      <c r="B456" s="84">
        <v>451.0</v>
      </c>
      <c r="C456" s="98"/>
      <c r="D456" s="106"/>
      <c r="E456" s="107"/>
      <c r="F456" s="108"/>
      <c r="G456" s="108"/>
      <c r="H456" s="108"/>
      <c r="I456" s="108"/>
      <c r="J456" s="108"/>
      <c r="K456" s="109"/>
    </row>
    <row r="457" ht="15.75" customHeight="1">
      <c r="B457" s="84">
        <v>452.0</v>
      </c>
      <c r="C457" s="98"/>
      <c r="D457" s="106"/>
      <c r="E457" s="107"/>
      <c r="F457" s="108"/>
      <c r="G457" s="108"/>
      <c r="H457" s="108"/>
      <c r="I457" s="108"/>
      <c r="J457" s="108"/>
      <c r="K457" s="109"/>
    </row>
    <row r="458" ht="15.75" customHeight="1">
      <c r="B458" s="84">
        <v>453.0</v>
      </c>
      <c r="C458" s="98"/>
      <c r="D458" s="106"/>
      <c r="E458" s="107"/>
      <c r="F458" s="108"/>
      <c r="G458" s="108"/>
      <c r="H458" s="108"/>
      <c r="I458" s="108"/>
      <c r="J458" s="108"/>
      <c r="K458" s="109"/>
    </row>
    <row r="459" ht="15.75" customHeight="1">
      <c r="B459" s="84">
        <v>454.0</v>
      </c>
      <c r="C459" s="98"/>
      <c r="D459" s="106"/>
      <c r="E459" s="107"/>
      <c r="F459" s="108"/>
      <c r="G459" s="108"/>
      <c r="H459" s="108"/>
      <c r="I459" s="108"/>
      <c r="J459" s="108"/>
      <c r="K459" s="109"/>
    </row>
    <row r="460" ht="15.75" customHeight="1">
      <c r="B460" s="84">
        <v>455.0</v>
      </c>
      <c r="C460" s="98"/>
      <c r="D460" s="106"/>
      <c r="E460" s="107"/>
      <c r="F460" s="108"/>
      <c r="G460" s="108"/>
      <c r="H460" s="108"/>
      <c r="I460" s="108"/>
      <c r="J460" s="108"/>
      <c r="K460" s="109"/>
    </row>
    <row r="461" ht="15.75" customHeight="1">
      <c r="B461" s="84">
        <v>456.0</v>
      </c>
      <c r="C461" s="98"/>
      <c r="D461" s="106"/>
      <c r="E461" s="107"/>
      <c r="F461" s="108"/>
      <c r="G461" s="108"/>
      <c r="H461" s="108"/>
      <c r="I461" s="108"/>
      <c r="J461" s="108"/>
      <c r="K461" s="109"/>
    </row>
    <row r="462" ht="15.75" customHeight="1">
      <c r="B462" s="84">
        <v>457.0</v>
      </c>
      <c r="C462" s="98"/>
      <c r="D462" s="106"/>
      <c r="E462" s="107"/>
      <c r="F462" s="108"/>
      <c r="G462" s="108"/>
      <c r="H462" s="108"/>
      <c r="I462" s="108"/>
      <c r="J462" s="108"/>
      <c r="K462" s="109"/>
    </row>
    <row r="463" ht="15.75" customHeight="1">
      <c r="B463" s="84">
        <v>458.0</v>
      </c>
      <c r="C463" s="98"/>
      <c r="D463" s="106"/>
      <c r="E463" s="107"/>
      <c r="F463" s="108"/>
      <c r="G463" s="108"/>
      <c r="H463" s="108"/>
      <c r="I463" s="108"/>
      <c r="J463" s="108"/>
      <c r="K463" s="109"/>
    </row>
    <row r="464" ht="15.75" customHeight="1">
      <c r="B464" s="84">
        <v>459.0</v>
      </c>
      <c r="C464" s="98"/>
      <c r="D464" s="106"/>
      <c r="E464" s="107"/>
      <c r="F464" s="108"/>
      <c r="G464" s="108"/>
      <c r="H464" s="108"/>
      <c r="I464" s="108"/>
      <c r="J464" s="108"/>
      <c r="K464" s="109"/>
    </row>
    <row r="465" ht="15.75" customHeight="1">
      <c r="B465" s="84">
        <v>460.0</v>
      </c>
      <c r="C465" s="98"/>
      <c r="D465" s="106"/>
      <c r="E465" s="107"/>
      <c r="F465" s="108"/>
      <c r="G465" s="108"/>
      <c r="H465" s="108"/>
      <c r="I465" s="108"/>
      <c r="J465" s="108"/>
      <c r="K465" s="109"/>
    </row>
    <row r="466" ht="15.75" customHeight="1">
      <c r="B466" s="84">
        <v>461.0</v>
      </c>
      <c r="C466" s="98"/>
      <c r="D466" s="106"/>
      <c r="E466" s="107"/>
      <c r="F466" s="108"/>
      <c r="G466" s="108"/>
      <c r="H466" s="108"/>
      <c r="I466" s="108"/>
      <c r="J466" s="108"/>
      <c r="K466" s="109"/>
    </row>
    <row r="467" ht="15.75" customHeight="1">
      <c r="B467" s="84">
        <v>462.0</v>
      </c>
      <c r="C467" s="98"/>
      <c r="D467" s="106"/>
      <c r="E467" s="107"/>
      <c r="F467" s="108"/>
      <c r="G467" s="108"/>
      <c r="H467" s="108"/>
      <c r="I467" s="108"/>
      <c r="J467" s="108"/>
      <c r="K467" s="109"/>
    </row>
    <row r="468" ht="15.75" customHeight="1">
      <c r="B468" s="84">
        <v>463.0</v>
      </c>
      <c r="C468" s="98"/>
      <c r="D468" s="106"/>
      <c r="E468" s="107"/>
      <c r="F468" s="108"/>
      <c r="G468" s="108"/>
      <c r="H468" s="108"/>
      <c r="I468" s="108"/>
      <c r="J468" s="108"/>
      <c r="K468" s="109"/>
    </row>
    <row r="469" ht="15.75" customHeight="1">
      <c r="B469" s="84">
        <v>464.0</v>
      </c>
      <c r="C469" s="98"/>
      <c r="D469" s="106"/>
      <c r="E469" s="107"/>
      <c r="F469" s="108"/>
      <c r="G469" s="108"/>
      <c r="H469" s="108"/>
      <c r="I469" s="108"/>
      <c r="J469" s="108"/>
      <c r="K469" s="109"/>
    </row>
    <row r="470" ht="15.75" customHeight="1">
      <c r="B470" s="84">
        <v>465.0</v>
      </c>
      <c r="C470" s="98"/>
      <c r="D470" s="106"/>
      <c r="E470" s="107"/>
      <c r="F470" s="108"/>
      <c r="G470" s="108"/>
      <c r="H470" s="108"/>
      <c r="I470" s="108"/>
      <c r="J470" s="108"/>
      <c r="K470" s="109"/>
    </row>
    <row r="471" ht="15.75" customHeight="1">
      <c r="B471" s="84">
        <v>466.0</v>
      </c>
      <c r="C471" s="98"/>
      <c r="D471" s="106"/>
      <c r="E471" s="107"/>
      <c r="F471" s="108"/>
      <c r="G471" s="108"/>
      <c r="H471" s="108"/>
      <c r="I471" s="108"/>
      <c r="J471" s="108"/>
      <c r="K471" s="109"/>
    </row>
    <row r="472" ht="15.75" customHeight="1">
      <c r="B472" s="84">
        <v>467.0</v>
      </c>
      <c r="C472" s="98"/>
      <c r="D472" s="106"/>
      <c r="E472" s="107"/>
      <c r="F472" s="108"/>
      <c r="G472" s="108"/>
      <c r="H472" s="108"/>
      <c r="I472" s="108"/>
      <c r="J472" s="108"/>
      <c r="K472" s="109"/>
    </row>
    <row r="473" ht="15.75" customHeight="1">
      <c r="B473" s="84">
        <v>468.0</v>
      </c>
      <c r="C473" s="98"/>
      <c r="D473" s="106"/>
      <c r="E473" s="107"/>
      <c r="F473" s="108"/>
      <c r="G473" s="108"/>
      <c r="H473" s="108"/>
      <c r="I473" s="108"/>
      <c r="J473" s="108"/>
      <c r="K473" s="109"/>
    </row>
    <row r="474" ht="15.75" customHeight="1">
      <c r="B474" s="84">
        <v>469.0</v>
      </c>
      <c r="C474" s="98"/>
      <c r="D474" s="106"/>
      <c r="E474" s="107"/>
      <c r="F474" s="108"/>
      <c r="G474" s="108"/>
      <c r="H474" s="108"/>
      <c r="I474" s="108"/>
      <c r="J474" s="108"/>
      <c r="K474" s="109"/>
    </row>
    <row r="475" ht="15.75" customHeight="1">
      <c r="B475" s="84">
        <v>470.0</v>
      </c>
      <c r="C475" s="98"/>
      <c r="D475" s="106"/>
      <c r="E475" s="107"/>
      <c r="F475" s="108"/>
      <c r="G475" s="108"/>
      <c r="H475" s="108"/>
      <c r="I475" s="108"/>
      <c r="J475" s="108"/>
      <c r="K475" s="109"/>
    </row>
    <row r="476" ht="15.75" customHeight="1">
      <c r="B476" s="84">
        <v>471.0</v>
      </c>
      <c r="C476" s="98"/>
      <c r="D476" s="106"/>
      <c r="E476" s="107"/>
      <c r="F476" s="108"/>
      <c r="G476" s="108"/>
      <c r="H476" s="108"/>
      <c r="I476" s="108"/>
      <c r="J476" s="108"/>
      <c r="K476" s="109"/>
    </row>
    <row r="477" ht="15.75" customHeight="1">
      <c r="B477" s="84">
        <v>472.0</v>
      </c>
      <c r="C477" s="98"/>
      <c r="D477" s="106"/>
      <c r="E477" s="107"/>
      <c r="F477" s="108"/>
      <c r="G477" s="108"/>
      <c r="H477" s="108"/>
      <c r="I477" s="108"/>
      <c r="J477" s="108"/>
      <c r="K477" s="109"/>
    </row>
    <row r="478" ht="15.75" customHeight="1">
      <c r="B478" s="84">
        <v>473.0</v>
      </c>
      <c r="C478" s="98"/>
      <c r="D478" s="106"/>
      <c r="E478" s="107"/>
      <c r="F478" s="108"/>
      <c r="G478" s="108"/>
      <c r="H478" s="108"/>
      <c r="I478" s="108"/>
      <c r="J478" s="108"/>
      <c r="K478" s="109"/>
    </row>
    <row r="479" ht="15.75" customHeight="1">
      <c r="B479" s="84">
        <v>474.0</v>
      </c>
      <c r="C479" s="98"/>
      <c r="D479" s="106"/>
      <c r="E479" s="107"/>
      <c r="F479" s="108"/>
      <c r="G479" s="108"/>
      <c r="H479" s="108"/>
      <c r="I479" s="108"/>
      <c r="J479" s="108"/>
      <c r="K479" s="109"/>
    </row>
    <row r="480" ht="15.75" customHeight="1">
      <c r="B480" s="84">
        <v>475.0</v>
      </c>
      <c r="C480" s="98"/>
      <c r="D480" s="106"/>
      <c r="E480" s="107"/>
      <c r="F480" s="108"/>
      <c r="G480" s="108"/>
      <c r="H480" s="108"/>
      <c r="I480" s="108"/>
      <c r="J480" s="108"/>
      <c r="K480" s="109"/>
    </row>
    <row r="481" ht="15.75" customHeight="1">
      <c r="B481" s="84">
        <v>476.0</v>
      </c>
      <c r="C481" s="98"/>
      <c r="D481" s="106"/>
      <c r="E481" s="107"/>
      <c r="F481" s="108"/>
      <c r="G481" s="108"/>
      <c r="H481" s="108"/>
      <c r="I481" s="108"/>
      <c r="J481" s="108"/>
      <c r="K481" s="109"/>
    </row>
    <row r="482" ht="15.75" customHeight="1">
      <c r="B482" s="84">
        <v>477.0</v>
      </c>
      <c r="C482" s="98"/>
      <c r="D482" s="106"/>
      <c r="E482" s="107"/>
      <c r="F482" s="108"/>
      <c r="G482" s="108"/>
      <c r="H482" s="108"/>
      <c r="I482" s="108"/>
      <c r="J482" s="108"/>
      <c r="K482" s="109"/>
    </row>
    <row r="483" ht="15.75" customHeight="1">
      <c r="B483" s="84">
        <v>478.0</v>
      </c>
      <c r="C483" s="98"/>
      <c r="D483" s="106"/>
      <c r="E483" s="107"/>
      <c r="F483" s="108"/>
      <c r="G483" s="108"/>
      <c r="H483" s="108"/>
      <c r="I483" s="108"/>
      <c r="J483" s="108"/>
      <c r="K483" s="109"/>
    </row>
    <row r="484" ht="15.75" customHeight="1">
      <c r="B484" s="84">
        <v>479.0</v>
      </c>
      <c r="C484" s="98"/>
      <c r="D484" s="106"/>
      <c r="E484" s="107"/>
      <c r="F484" s="108"/>
      <c r="G484" s="108"/>
      <c r="H484" s="108"/>
      <c r="I484" s="108"/>
      <c r="J484" s="108"/>
      <c r="K484" s="109"/>
    </row>
    <row r="485" ht="15.75" customHeight="1">
      <c r="B485" s="84">
        <v>480.0</v>
      </c>
      <c r="C485" s="98"/>
      <c r="D485" s="106"/>
      <c r="E485" s="107"/>
      <c r="F485" s="108"/>
      <c r="G485" s="108"/>
      <c r="H485" s="108"/>
      <c r="I485" s="108"/>
      <c r="J485" s="108"/>
      <c r="K485" s="109"/>
    </row>
    <row r="486" ht="15.75" customHeight="1">
      <c r="B486" s="84">
        <v>481.0</v>
      </c>
      <c r="C486" s="98"/>
      <c r="D486" s="106"/>
      <c r="E486" s="107"/>
      <c r="F486" s="108"/>
      <c r="G486" s="108"/>
      <c r="H486" s="108"/>
      <c r="I486" s="108"/>
      <c r="J486" s="108"/>
      <c r="K486" s="109"/>
    </row>
    <row r="487" ht="15.75" customHeight="1">
      <c r="B487" s="84">
        <v>482.0</v>
      </c>
      <c r="C487" s="98"/>
      <c r="D487" s="106"/>
      <c r="E487" s="107"/>
      <c r="F487" s="108"/>
      <c r="G487" s="108"/>
      <c r="H487" s="108"/>
      <c r="I487" s="108"/>
      <c r="J487" s="108"/>
      <c r="K487" s="109"/>
    </row>
    <row r="488" ht="15.75" customHeight="1">
      <c r="B488" s="84">
        <v>483.0</v>
      </c>
      <c r="C488" s="98"/>
      <c r="D488" s="106"/>
      <c r="E488" s="107"/>
      <c r="F488" s="108"/>
      <c r="G488" s="108"/>
      <c r="H488" s="108"/>
      <c r="I488" s="108"/>
      <c r="J488" s="108"/>
      <c r="K488" s="109"/>
    </row>
    <row r="489" ht="15.75" customHeight="1">
      <c r="B489" s="84">
        <v>484.0</v>
      </c>
      <c r="C489" s="98"/>
      <c r="D489" s="106"/>
      <c r="E489" s="107"/>
      <c r="F489" s="108"/>
      <c r="G489" s="108"/>
      <c r="H489" s="108"/>
      <c r="I489" s="108"/>
      <c r="J489" s="108"/>
      <c r="K489" s="109"/>
    </row>
    <row r="490" ht="15.75" customHeight="1">
      <c r="B490" s="84">
        <v>485.0</v>
      </c>
      <c r="C490" s="98"/>
      <c r="D490" s="106"/>
      <c r="E490" s="107"/>
      <c r="F490" s="108"/>
      <c r="G490" s="108"/>
      <c r="H490" s="108"/>
      <c r="I490" s="108"/>
      <c r="J490" s="108"/>
      <c r="K490" s="109"/>
    </row>
    <row r="491" ht="15.75" customHeight="1">
      <c r="B491" s="84">
        <v>486.0</v>
      </c>
      <c r="C491" s="98"/>
      <c r="D491" s="106"/>
      <c r="E491" s="107"/>
      <c r="F491" s="108"/>
      <c r="G491" s="108"/>
      <c r="H491" s="108"/>
      <c r="I491" s="108"/>
      <c r="J491" s="108"/>
      <c r="K491" s="109"/>
    </row>
    <row r="492" ht="15.75" customHeight="1">
      <c r="B492" s="84">
        <v>487.0</v>
      </c>
      <c r="C492" s="98"/>
      <c r="D492" s="106"/>
      <c r="E492" s="107"/>
      <c r="F492" s="108"/>
      <c r="G492" s="108"/>
      <c r="H492" s="108"/>
      <c r="I492" s="108"/>
      <c r="J492" s="108"/>
      <c r="K492" s="109"/>
    </row>
    <row r="493" ht="15.75" customHeight="1">
      <c r="B493" s="84">
        <v>488.0</v>
      </c>
      <c r="C493" s="98"/>
      <c r="D493" s="106"/>
      <c r="E493" s="107"/>
      <c r="F493" s="108"/>
      <c r="G493" s="108"/>
      <c r="H493" s="108"/>
      <c r="I493" s="108"/>
      <c r="J493" s="108"/>
      <c r="K493" s="109"/>
    </row>
    <row r="494" ht="15.75" customHeight="1">
      <c r="B494" s="84">
        <v>489.0</v>
      </c>
      <c r="C494" s="98"/>
      <c r="D494" s="106"/>
      <c r="E494" s="107"/>
      <c r="F494" s="108"/>
      <c r="G494" s="108"/>
      <c r="H494" s="108"/>
      <c r="I494" s="108"/>
      <c r="J494" s="108"/>
      <c r="K494" s="109"/>
    </row>
    <row r="495" ht="15.75" customHeight="1">
      <c r="B495" s="84">
        <v>490.0</v>
      </c>
      <c r="C495" s="98"/>
      <c r="D495" s="106"/>
      <c r="E495" s="107"/>
      <c r="F495" s="108"/>
      <c r="G495" s="108"/>
      <c r="H495" s="108"/>
      <c r="I495" s="108"/>
      <c r="J495" s="108"/>
      <c r="K495" s="109"/>
    </row>
    <row r="496" ht="15.75" customHeight="1">
      <c r="B496" s="84">
        <v>491.0</v>
      </c>
      <c r="C496" s="98"/>
      <c r="D496" s="106"/>
      <c r="E496" s="107"/>
      <c r="F496" s="108"/>
      <c r="G496" s="108"/>
      <c r="H496" s="108"/>
      <c r="I496" s="108"/>
      <c r="J496" s="108"/>
      <c r="K496" s="109"/>
    </row>
    <row r="497" ht="15.75" customHeight="1">
      <c r="B497" s="84">
        <v>492.0</v>
      </c>
      <c r="C497" s="98"/>
      <c r="D497" s="106"/>
      <c r="E497" s="107"/>
      <c r="F497" s="108"/>
      <c r="G497" s="108"/>
      <c r="H497" s="108"/>
      <c r="I497" s="108"/>
      <c r="J497" s="108"/>
      <c r="K497" s="109"/>
    </row>
    <row r="498" ht="15.75" customHeight="1">
      <c r="B498" s="84">
        <v>493.0</v>
      </c>
      <c r="C498" s="98"/>
      <c r="D498" s="106"/>
      <c r="E498" s="107"/>
      <c r="F498" s="108"/>
      <c r="G498" s="108"/>
      <c r="H498" s="108"/>
      <c r="I498" s="108"/>
      <c r="J498" s="108"/>
      <c r="K498" s="109"/>
    </row>
    <row r="499" ht="15.75" customHeight="1">
      <c r="B499" s="84">
        <v>494.0</v>
      </c>
      <c r="C499" s="98"/>
      <c r="D499" s="106"/>
      <c r="E499" s="107"/>
      <c r="F499" s="108"/>
      <c r="G499" s="108"/>
      <c r="H499" s="108"/>
      <c r="I499" s="108"/>
      <c r="J499" s="108"/>
      <c r="K499" s="109"/>
    </row>
    <row r="500" ht="15.75" customHeight="1">
      <c r="B500" s="84">
        <v>495.0</v>
      </c>
      <c r="C500" s="98"/>
      <c r="D500" s="106"/>
      <c r="E500" s="107"/>
      <c r="F500" s="108"/>
      <c r="G500" s="108"/>
      <c r="H500" s="108"/>
      <c r="I500" s="108"/>
      <c r="J500" s="108"/>
      <c r="K500" s="109"/>
    </row>
    <row r="501" ht="15.75" customHeight="1">
      <c r="B501" s="84">
        <v>496.0</v>
      </c>
      <c r="C501" s="98"/>
      <c r="D501" s="106"/>
      <c r="E501" s="107"/>
      <c r="F501" s="108"/>
      <c r="G501" s="108"/>
      <c r="H501" s="108"/>
      <c r="I501" s="108"/>
      <c r="J501" s="108"/>
      <c r="K501" s="109"/>
    </row>
    <row r="502" ht="15.75" customHeight="1">
      <c r="B502" s="84">
        <v>497.0</v>
      </c>
      <c r="C502" s="98"/>
      <c r="D502" s="106"/>
      <c r="E502" s="107"/>
      <c r="F502" s="108"/>
      <c r="G502" s="108"/>
      <c r="H502" s="108"/>
      <c r="I502" s="108"/>
      <c r="J502" s="108"/>
      <c r="K502" s="109"/>
    </row>
    <row r="503" ht="15.75" customHeight="1">
      <c r="B503" s="84">
        <v>498.0</v>
      </c>
      <c r="C503" s="98"/>
      <c r="D503" s="106"/>
      <c r="E503" s="107"/>
      <c r="F503" s="108"/>
      <c r="G503" s="108"/>
      <c r="H503" s="108"/>
      <c r="I503" s="108"/>
      <c r="J503" s="108"/>
      <c r="K503" s="109"/>
    </row>
    <row r="504" ht="15.75" customHeight="1">
      <c r="B504" s="84">
        <v>499.0</v>
      </c>
      <c r="C504" s="98"/>
      <c r="D504" s="106"/>
      <c r="E504" s="107"/>
      <c r="F504" s="108"/>
      <c r="G504" s="108"/>
      <c r="H504" s="108"/>
      <c r="I504" s="108"/>
      <c r="J504" s="108"/>
      <c r="K504" s="109"/>
    </row>
    <row r="505" ht="15.75" customHeight="1">
      <c r="B505" s="84">
        <v>500.0</v>
      </c>
      <c r="C505" s="98"/>
      <c r="D505" s="106"/>
      <c r="E505" s="107"/>
      <c r="F505" s="108"/>
      <c r="G505" s="108"/>
      <c r="H505" s="108"/>
      <c r="I505" s="108"/>
      <c r="J505" s="108"/>
      <c r="K505" s="109"/>
    </row>
    <row r="506" ht="15.75" customHeight="1">
      <c r="B506" s="84">
        <v>501.0</v>
      </c>
      <c r="C506" s="98"/>
      <c r="D506" s="106"/>
      <c r="E506" s="107"/>
      <c r="F506" s="108"/>
      <c r="G506" s="108"/>
      <c r="H506" s="108"/>
      <c r="I506" s="108"/>
      <c r="J506" s="108"/>
      <c r="K506" s="109"/>
    </row>
    <row r="507" ht="15.75" customHeight="1">
      <c r="B507" s="84">
        <v>502.0</v>
      </c>
      <c r="C507" s="98"/>
      <c r="D507" s="106"/>
      <c r="E507" s="107"/>
      <c r="F507" s="108"/>
      <c r="G507" s="108"/>
      <c r="H507" s="108"/>
      <c r="I507" s="108"/>
      <c r="J507" s="108"/>
      <c r="K507" s="109"/>
    </row>
    <row r="508" ht="15.75" customHeight="1">
      <c r="B508" s="84">
        <v>503.0</v>
      </c>
      <c r="C508" s="98"/>
      <c r="D508" s="106"/>
      <c r="E508" s="107"/>
      <c r="F508" s="108"/>
      <c r="G508" s="108"/>
      <c r="H508" s="108"/>
      <c r="I508" s="108"/>
      <c r="J508" s="108"/>
      <c r="K508" s="109"/>
    </row>
    <row r="509" ht="15.75" customHeight="1">
      <c r="B509" s="84">
        <v>504.0</v>
      </c>
      <c r="C509" s="98"/>
      <c r="D509" s="106"/>
      <c r="E509" s="107"/>
      <c r="F509" s="108"/>
      <c r="G509" s="108"/>
      <c r="H509" s="108"/>
      <c r="I509" s="108"/>
      <c r="J509" s="108"/>
      <c r="K509" s="109"/>
    </row>
    <row r="510" ht="15.75" customHeight="1">
      <c r="B510" s="84">
        <v>505.0</v>
      </c>
      <c r="C510" s="98"/>
      <c r="D510" s="106"/>
      <c r="E510" s="107"/>
      <c r="F510" s="108"/>
      <c r="G510" s="108"/>
      <c r="H510" s="108"/>
      <c r="I510" s="108"/>
      <c r="J510" s="108"/>
      <c r="K510" s="109"/>
    </row>
    <row r="511" ht="15.75" customHeight="1">
      <c r="B511" s="84">
        <v>506.0</v>
      </c>
      <c r="C511" s="98"/>
      <c r="D511" s="106"/>
      <c r="E511" s="107"/>
      <c r="F511" s="108"/>
      <c r="G511" s="108"/>
      <c r="H511" s="108"/>
      <c r="I511" s="108"/>
      <c r="J511" s="108"/>
      <c r="K511" s="109"/>
    </row>
    <row r="512" ht="15.75" customHeight="1">
      <c r="B512" s="84">
        <v>507.0</v>
      </c>
      <c r="C512" s="98"/>
      <c r="D512" s="106"/>
      <c r="E512" s="107"/>
      <c r="F512" s="108"/>
      <c r="G512" s="108"/>
      <c r="H512" s="108"/>
      <c r="I512" s="108"/>
      <c r="J512" s="108"/>
      <c r="K512" s="109"/>
    </row>
    <row r="513" ht="15.75" customHeight="1">
      <c r="B513" s="84">
        <v>508.0</v>
      </c>
      <c r="C513" s="98"/>
      <c r="D513" s="106"/>
      <c r="E513" s="107"/>
      <c r="F513" s="108"/>
      <c r="G513" s="108"/>
      <c r="H513" s="108"/>
      <c r="I513" s="108"/>
      <c r="J513" s="108"/>
      <c r="K513" s="109"/>
    </row>
    <row r="514" ht="15.75" customHeight="1">
      <c r="B514" s="84">
        <v>509.0</v>
      </c>
      <c r="C514" s="98"/>
      <c r="D514" s="106"/>
      <c r="E514" s="107"/>
      <c r="F514" s="108"/>
      <c r="G514" s="108"/>
      <c r="H514" s="108"/>
      <c r="I514" s="108"/>
      <c r="J514" s="108"/>
      <c r="K514" s="109"/>
    </row>
    <row r="515" ht="15.75" customHeight="1">
      <c r="B515" s="84">
        <v>510.0</v>
      </c>
      <c r="C515" s="98"/>
      <c r="D515" s="106"/>
      <c r="E515" s="107"/>
      <c r="F515" s="108"/>
      <c r="G515" s="108"/>
      <c r="H515" s="108"/>
      <c r="I515" s="108"/>
      <c r="J515" s="108"/>
      <c r="K515" s="109"/>
    </row>
    <row r="516" ht="15.75" customHeight="1">
      <c r="B516" s="84">
        <v>511.0</v>
      </c>
      <c r="C516" s="98"/>
      <c r="D516" s="106"/>
      <c r="E516" s="107"/>
      <c r="F516" s="108"/>
      <c r="G516" s="108"/>
      <c r="H516" s="108"/>
      <c r="I516" s="108"/>
      <c r="J516" s="108"/>
      <c r="K516" s="109"/>
    </row>
    <row r="517" ht="15.75" customHeight="1">
      <c r="B517" s="84">
        <v>512.0</v>
      </c>
      <c r="C517" s="98"/>
      <c r="D517" s="106"/>
      <c r="E517" s="107"/>
      <c r="F517" s="108"/>
      <c r="G517" s="108"/>
      <c r="H517" s="108"/>
      <c r="I517" s="108"/>
      <c r="J517" s="108"/>
      <c r="K517" s="109"/>
    </row>
    <row r="518" ht="15.75" customHeight="1">
      <c r="B518" s="84">
        <v>513.0</v>
      </c>
      <c r="C518" s="98"/>
      <c r="D518" s="106"/>
      <c r="E518" s="107"/>
      <c r="F518" s="108"/>
      <c r="G518" s="108"/>
      <c r="H518" s="108"/>
      <c r="I518" s="108"/>
      <c r="J518" s="108"/>
      <c r="K518" s="109"/>
    </row>
    <row r="519" ht="15.75" customHeight="1">
      <c r="B519" s="84">
        <v>514.0</v>
      </c>
      <c r="C519" s="98"/>
      <c r="D519" s="106"/>
      <c r="E519" s="107"/>
      <c r="F519" s="108"/>
      <c r="G519" s="108"/>
      <c r="H519" s="108"/>
      <c r="I519" s="108"/>
      <c r="J519" s="108"/>
      <c r="K519" s="109"/>
    </row>
    <row r="520" ht="15.75" customHeight="1">
      <c r="B520" s="84">
        <v>515.0</v>
      </c>
      <c r="C520" s="98"/>
      <c r="D520" s="106"/>
      <c r="E520" s="107"/>
      <c r="F520" s="108"/>
      <c r="G520" s="108"/>
      <c r="H520" s="108"/>
      <c r="I520" s="108"/>
      <c r="J520" s="108"/>
      <c r="K520" s="109"/>
    </row>
    <row r="521" ht="15.75" customHeight="1">
      <c r="B521" s="84">
        <v>516.0</v>
      </c>
      <c r="C521" s="98"/>
      <c r="D521" s="106"/>
      <c r="E521" s="107"/>
      <c r="F521" s="108"/>
      <c r="G521" s="108"/>
      <c r="H521" s="108"/>
      <c r="I521" s="108"/>
      <c r="J521" s="108"/>
      <c r="K521" s="109"/>
    </row>
    <row r="522" ht="15.75" customHeight="1">
      <c r="B522" s="84">
        <v>517.0</v>
      </c>
      <c r="C522" s="98"/>
      <c r="D522" s="106"/>
      <c r="E522" s="107"/>
      <c r="F522" s="108"/>
      <c r="G522" s="108"/>
      <c r="H522" s="108"/>
      <c r="I522" s="108"/>
      <c r="J522" s="108"/>
      <c r="K522" s="109"/>
    </row>
    <row r="523" ht="15.75" customHeight="1">
      <c r="B523" s="84">
        <v>518.0</v>
      </c>
      <c r="C523" s="98"/>
      <c r="D523" s="106"/>
      <c r="E523" s="107"/>
      <c r="F523" s="108"/>
      <c r="G523" s="108"/>
      <c r="H523" s="108"/>
      <c r="I523" s="108"/>
      <c r="J523" s="108"/>
      <c r="K523" s="109"/>
    </row>
    <row r="524" ht="15.75" customHeight="1">
      <c r="B524" s="84">
        <v>519.0</v>
      </c>
      <c r="C524" s="98"/>
      <c r="D524" s="106"/>
      <c r="E524" s="107"/>
      <c r="F524" s="108"/>
      <c r="G524" s="108"/>
      <c r="H524" s="108"/>
      <c r="I524" s="108"/>
      <c r="J524" s="108"/>
      <c r="K524" s="109"/>
    </row>
    <row r="525" ht="15.75" customHeight="1">
      <c r="B525" s="84">
        <v>520.0</v>
      </c>
      <c r="C525" s="98"/>
      <c r="D525" s="106"/>
      <c r="E525" s="107"/>
      <c r="F525" s="108"/>
      <c r="G525" s="108"/>
      <c r="H525" s="108"/>
      <c r="I525" s="108"/>
      <c r="J525" s="108"/>
      <c r="K525" s="109"/>
    </row>
    <row r="526" ht="15.75" customHeight="1">
      <c r="B526" s="84">
        <v>521.0</v>
      </c>
      <c r="C526" s="98"/>
      <c r="D526" s="106"/>
      <c r="E526" s="107"/>
      <c r="F526" s="108"/>
      <c r="G526" s="108"/>
      <c r="H526" s="108"/>
      <c r="I526" s="108"/>
      <c r="J526" s="108"/>
      <c r="K526" s="109"/>
    </row>
    <row r="527" ht="15.75" customHeight="1">
      <c r="B527" s="84">
        <v>522.0</v>
      </c>
      <c r="C527" s="98"/>
      <c r="D527" s="106"/>
      <c r="E527" s="107"/>
      <c r="F527" s="108"/>
      <c r="G527" s="108"/>
      <c r="H527" s="108"/>
      <c r="I527" s="108"/>
      <c r="J527" s="108"/>
      <c r="K527" s="109"/>
    </row>
    <row r="528" ht="15.75" customHeight="1">
      <c r="B528" s="84">
        <v>523.0</v>
      </c>
      <c r="C528" s="98"/>
      <c r="D528" s="106"/>
      <c r="E528" s="107"/>
      <c r="F528" s="108"/>
      <c r="G528" s="108"/>
      <c r="H528" s="108"/>
      <c r="I528" s="108"/>
      <c r="J528" s="108"/>
      <c r="K528" s="109"/>
    </row>
    <row r="529" ht="15.75" customHeight="1">
      <c r="B529" s="84">
        <v>524.0</v>
      </c>
      <c r="C529" s="98"/>
      <c r="D529" s="106"/>
      <c r="E529" s="107"/>
      <c r="F529" s="108"/>
      <c r="G529" s="108"/>
      <c r="H529" s="108"/>
      <c r="I529" s="108"/>
      <c r="J529" s="108"/>
      <c r="K529" s="109"/>
    </row>
    <row r="530" ht="15.75" customHeight="1">
      <c r="B530" s="84">
        <v>525.0</v>
      </c>
      <c r="C530" s="98"/>
      <c r="D530" s="106"/>
      <c r="E530" s="107"/>
      <c r="F530" s="108"/>
      <c r="G530" s="108"/>
      <c r="H530" s="108"/>
      <c r="I530" s="108"/>
      <c r="J530" s="108"/>
      <c r="K530" s="109"/>
    </row>
    <row r="531" ht="15.75" customHeight="1">
      <c r="B531" s="84">
        <v>526.0</v>
      </c>
      <c r="C531" s="98"/>
      <c r="D531" s="106"/>
      <c r="E531" s="107"/>
      <c r="F531" s="108"/>
      <c r="G531" s="108"/>
      <c r="H531" s="108"/>
      <c r="I531" s="108"/>
      <c r="J531" s="108"/>
      <c r="K531" s="109"/>
    </row>
    <row r="532" ht="15.75" customHeight="1">
      <c r="B532" s="84">
        <v>527.0</v>
      </c>
      <c r="C532" s="98"/>
      <c r="D532" s="106"/>
      <c r="E532" s="107"/>
      <c r="F532" s="108"/>
      <c r="G532" s="108"/>
      <c r="H532" s="108"/>
      <c r="I532" s="108"/>
      <c r="J532" s="108"/>
      <c r="K532" s="109"/>
    </row>
    <row r="533" ht="15.75" customHeight="1">
      <c r="B533" s="84">
        <v>528.0</v>
      </c>
      <c r="C533" s="98"/>
      <c r="D533" s="106"/>
      <c r="E533" s="107"/>
      <c r="F533" s="108"/>
      <c r="G533" s="108"/>
      <c r="H533" s="108"/>
      <c r="I533" s="108"/>
      <c r="J533" s="108"/>
      <c r="K533" s="109"/>
    </row>
    <row r="534" ht="15.75" customHeight="1">
      <c r="B534" s="84">
        <v>529.0</v>
      </c>
      <c r="C534" s="98"/>
      <c r="D534" s="106"/>
      <c r="E534" s="107"/>
      <c r="F534" s="108"/>
      <c r="G534" s="108"/>
      <c r="H534" s="108"/>
      <c r="I534" s="108"/>
      <c r="J534" s="108"/>
      <c r="K534" s="109"/>
    </row>
    <row r="535" ht="15.75" customHeight="1">
      <c r="B535" s="84">
        <v>530.0</v>
      </c>
      <c r="C535" s="98"/>
      <c r="D535" s="106"/>
      <c r="E535" s="107"/>
      <c r="F535" s="108"/>
      <c r="G535" s="108"/>
      <c r="H535" s="108"/>
      <c r="I535" s="108"/>
      <c r="J535" s="108"/>
      <c r="K535" s="109"/>
    </row>
    <row r="536" ht="15.75" customHeight="1">
      <c r="B536" s="84">
        <v>531.0</v>
      </c>
      <c r="C536" s="98"/>
      <c r="D536" s="106"/>
      <c r="E536" s="107"/>
      <c r="F536" s="108"/>
      <c r="G536" s="108"/>
      <c r="H536" s="108"/>
      <c r="I536" s="108"/>
      <c r="J536" s="108"/>
      <c r="K536" s="109"/>
    </row>
    <row r="537" ht="15.75" customHeight="1">
      <c r="B537" s="84">
        <v>532.0</v>
      </c>
      <c r="C537" s="98"/>
      <c r="D537" s="106"/>
      <c r="E537" s="107"/>
      <c r="F537" s="108"/>
      <c r="G537" s="108"/>
      <c r="H537" s="108"/>
      <c r="I537" s="108"/>
      <c r="J537" s="108"/>
      <c r="K537" s="109"/>
    </row>
    <row r="538" ht="15.75" customHeight="1">
      <c r="B538" s="84">
        <v>533.0</v>
      </c>
      <c r="C538" s="98"/>
      <c r="D538" s="106"/>
      <c r="E538" s="107"/>
      <c r="F538" s="108"/>
      <c r="G538" s="108"/>
      <c r="H538" s="108"/>
      <c r="I538" s="108"/>
      <c r="J538" s="108"/>
      <c r="K538" s="109"/>
    </row>
    <row r="539" ht="15.75" customHeight="1">
      <c r="B539" s="84">
        <v>534.0</v>
      </c>
      <c r="C539" s="98"/>
      <c r="D539" s="106"/>
      <c r="E539" s="107"/>
      <c r="F539" s="108"/>
      <c r="G539" s="108"/>
      <c r="H539" s="108"/>
      <c r="I539" s="108"/>
      <c r="J539" s="108"/>
      <c r="K539" s="109"/>
    </row>
    <row r="540" ht="15.75" customHeight="1">
      <c r="B540" s="84">
        <v>535.0</v>
      </c>
      <c r="C540" s="98"/>
      <c r="D540" s="106"/>
      <c r="E540" s="107"/>
      <c r="F540" s="108"/>
      <c r="G540" s="108"/>
      <c r="H540" s="108"/>
      <c r="I540" s="108"/>
      <c r="J540" s="108"/>
      <c r="K540" s="109"/>
    </row>
    <row r="541" ht="15.75" customHeight="1">
      <c r="B541" s="84">
        <v>536.0</v>
      </c>
      <c r="C541" s="98"/>
      <c r="D541" s="106"/>
      <c r="E541" s="107"/>
      <c r="F541" s="108"/>
      <c r="G541" s="108"/>
      <c r="H541" s="108"/>
      <c r="I541" s="108"/>
      <c r="J541" s="108"/>
      <c r="K541" s="109"/>
    </row>
    <row r="542" ht="15.75" customHeight="1">
      <c r="B542" s="84">
        <v>537.0</v>
      </c>
      <c r="C542" s="98"/>
      <c r="D542" s="106"/>
      <c r="E542" s="107"/>
      <c r="F542" s="108"/>
      <c r="G542" s="108"/>
      <c r="H542" s="108"/>
      <c r="I542" s="108"/>
      <c r="J542" s="108"/>
      <c r="K542" s="109"/>
    </row>
    <row r="543" ht="15.75" customHeight="1">
      <c r="B543" s="84">
        <v>538.0</v>
      </c>
      <c r="C543" s="98"/>
      <c r="D543" s="106"/>
      <c r="E543" s="107"/>
      <c r="F543" s="108"/>
      <c r="G543" s="108"/>
      <c r="H543" s="108"/>
      <c r="I543" s="108"/>
      <c r="J543" s="108"/>
      <c r="K543" s="109"/>
    </row>
    <row r="544" ht="15.75" customHeight="1">
      <c r="B544" s="84">
        <v>539.0</v>
      </c>
      <c r="C544" s="98"/>
      <c r="D544" s="106"/>
      <c r="E544" s="107"/>
      <c r="F544" s="108"/>
      <c r="G544" s="108"/>
      <c r="H544" s="108"/>
      <c r="I544" s="108"/>
      <c r="J544" s="108"/>
      <c r="K544" s="109"/>
    </row>
    <row r="545" ht="15.75" customHeight="1">
      <c r="B545" s="84">
        <v>540.0</v>
      </c>
      <c r="C545" s="98"/>
      <c r="D545" s="106"/>
      <c r="E545" s="107"/>
      <c r="F545" s="108"/>
      <c r="G545" s="108"/>
      <c r="H545" s="108"/>
      <c r="I545" s="108"/>
      <c r="J545" s="108"/>
      <c r="K545" s="109"/>
    </row>
    <row r="546" ht="15.75" customHeight="1">
      <c r="B546" s="84">
        <v>541.0</v>
      </c>
      <c r="C546" s="98"/>
      <c r="D546" s="106"/>
      <c r="E546" s="107"/>
      <c r="F546" s="108"/>
      <c r="G546" s="108"/>
      <c r="H546" s="108"/>
      <c r="I546" s="108"/>
      <c r="J546" s="108"/>
      <c r="K546" s="109"/>
    </row>
    <row r="547" ht="15.75" customHeight="1">
      <c r="B547" s="84">
        <v>542.0</v>
      </c>
      <c r="C547" s="98"/>
      <c r="D547" s="106"/>
      <c r="E547" s="107"/>
      <c r="F547" s="108"/>
      <c r="G547" s="108"/>
      <c r="H547" s="108"/>
      <c r="I547" s="108"/>
      <c r="J547" s="108"/>
      <c r="K547" s="109"/>
    </row>
    <row r="548" ht="15.75" customHeight="1">
      <c r="B548" s="84">
        <v>543.0</v>
      </c>
      <c r="C548" s="98"/>
      <c r="D548" s="106"/>
      <c r="E548" s="107"/>
      <c r="F548" s="108"/>
      <c r="G548" s="108"/>
      <c r="H548" s="108"/>
      <c r="I548" s="108"/>
      <c r="J548" s="108"/>
      <c r="K548" s="109"/>
    </row>
    <row r="549" ht="15.75" customHeight="1">
      <c r="B549" s="84">
        <v>544.0</v>
      </c>
      <c r="C549" s="98"/>
      <c r="D549" s="106"/>
      <c r="E549" s="107"/>
      <c r="F549" s="108"/>
      <c r="G549" s="108"/>
      <c r="H549" s="108"/>
      <c r="I549" s="108"/>
      <c r="J549" s="108"/>
      <c r="K549" s="109"/>
    </row>
    <row r="550" ht="15.75" customHeight="1">
      <c r="B550" s="84">
        <v>545.0</v>
      </c>
      <c r="C550" s="98"/>
      <c r="D550" s="106"/>
      <c r="E550" s="107"/>
      <c r="F550" s="108"/>
      <c r="G550" s="108"/>
      <c r="H550" s="108"/>
      <c r="I550" s="108"/>
      <c r="J550" s="108"/>
      <c r="K550" s="109"/>
    </row>
    <row r="551" ht="15.75" customHeight="1">
      <c r="B551" s="84">
        <v>546.0</v>
      </c>
      <c r="C551" s="98"/>
      <c r="D551" s="106"/>
      <c r="E551" s="107"/>
      <c r="F551" s="108"/>
      <c r="G551" s="108"/>
      <c r="H551" s="108"/>
      <c r="I551" s="108"/>
      <c r="J551" s="108"/>
      <c r="K551" s="109"/>
    </row>
    <row r="552" ht="15.75" customHeight="1">
      <c r="B552" s="84">
        <v>547.0</v>
      </c>
      <c r="C552" s="98"/>
      <c r="D552" s="106"/>
      <c r="E552" s="107"/>
      <c r="F552" s="108"/>
      <c r="G552" s="108"/>
      <c r="H552" s="108"/>
      <c r="I552" s="108"/>
      <c r="J552" s="108"/>
      <c r="K552" s="109"/>
    </row>
    <row r="553" ht="15.75" customHeight="1">
      <c r="B553" s="84">
        <v>548.0</v>
      </c>
      <c r="C553" s="98"/>
      <c r="D553" s="106"/>
      <c r="E553" s="107"/>
      <c r="F553" s="108"/>
      <c r="G553" s="108"/>
      <c r="H553" s="108"/>
      <c r="I553" s="108"/>
      <c r="J553" s="108"/>
      <c r="K553" s="109"/>
    </row>
    <row r="554" ht="15.75" customHeight="1">
      <c r="B554" s="84">
        <v>549.0</v>
      </c>
      <c r="C554" s="98"/>
      <c r="D554" s="106"/>
      <c r="E554" s="107"/>
      <c r="F554" s="108"/>
      <c r="G554" s="108"/>
      <c r="H554" s="108"/>
      <c r="I554" s="108"/>
      <c r="J554" s="108"/>
      <c r="K554" s="109"/>
    </row>
    <row r="555" ht="15.75" customHeight="1">
      <c r="B555" s="84">
        <v>550.0</v>
      </c>
      <c r="C555" s="98"/>
      <c r="D555" s="106"/>
      <c r="E555" s="107"/>
      <c r="F555" s="108"/>
      <c r="G555" s="108"/>
      <c r="H555" s="108"/>
      <c r="I555" s="108"/>
      <c r="J555" s="108"/>
      <c r="K555" s="109"/>
    </row>
    <row r="556" ht="15.75" customHeight="1">
      <c r="B556" s="84">
        <v>551.0</v>
      </c>
      <c r="C556" s="98"/>
      <c r="D556" s="106"/>
      <c r="E556" s="107"/>
      <c r="F556" s="108"/>
      <c r="G556" s="108"/>
      <c r="H556" s="108"/>
      <c r="I556" s="108"/>
      <c r="J556" s="108"/>
      <c r="K556" s="109"/>
    </row>
    <row r="557" ht="15.75" customHeight="1">
      <c r="B557" s="84">
        <v>552.0</v>
      </c>
      <c r="C557" s="98"/>
      <c r="D557" s="106"/>
      <c r="E557" s="107"/>
      <c r="F557" s="108"/>
      <c r="G557" s="108"/>
      <c r="H557" s="108"/>
      <c r="I557" s="108"/>
      <c r="J557" s="108"/>
      <c r="K557" s="109"/>
    </row>
    <row r="558" ht="15.75" customHeight="1">
      <c r="B558" s="84">
        <v>553.0</v>
      </c>
      <c r="C558" s="98"/>
      <c r="D558" s="106"/>
      <c r="E558" s="107"/>
      <c r="F558" s="108"/>
      <c r="G558" s="108"/>
      <c r="H558" s="108"/>
      <c r="I558" s="108"/>
      <c r="J558" s="108"/>
      <c r="K558" s="109"/>
    </row>
    <row r="559" ht="15.75" customHeight="1">
      <c r="B559" s="84">
        <v>554.0</v>
      </c>
      <c r="C559" s="98"/>
      <c r="D559" s="106"/>
      <c r="E559" s="107"/>
      <c r="F559" s="108"/>
      <c r="G559" s="108"/>
      <c r="H559" s="108"/>
      <c r="I559" s="108"/>
      <c r="J559" s="108"/>
      <c r="K559" s="109"/>
    </row>
    <row r="560" ht="15.75" customHeight="1">
      <c r="B560" s="84">
        <v>555.0</v>
      </c>
      <c r="C560" s="98"/>
      <c r="D560" s="106"/>
      <c r="E560" s="107"/>
      <c r="F560" s="108"/>
      <c r="G560" s="108"/>
      <c r="H560" s="108"/>
      <c r="I560" s="108"/>
      <c r="J560" s="108"/>
      <c r="K560" s="109"/>
    </row>
    <row r="561" ht="15.75" customHeight="1">
      <c r="B561" s="84">
        <v>556.0</v>
      </c>
      <c r="C561" s="98"/>
      <c r="D561" s="106"/>
      <c r="E561" s="107"/>
      <c r="F561" s="108"/>
      <c r="G561" s="108"/>
      <c r="H561" s="108"/>
      <c r="I561" s="108"/>
      <c r="J561" s="108"/>
      <c r="K561" s="109"/>
    </row>
    <row r="562" ht="15.75" customHeight="1">
      <c r="B562" s="84">
        <v>557.0</v>
      </c>
      <c r="C562" s="98"/>
      <c r="D562" s="106"/>
      <c r="E562" s="107"/>
      <c r="F562" s="108"/>
      <c r="G562" s="108"/>
      <c r="H562" s="108"/>
      <c r="I562" s="108"/>
      <c r="J562" s="108"/>
      <c r="K562" s="109"/>
    </row>
    <row r="563" ht="15.75" customHeight="1">
      <c r="B563" s="84">
        <v>558.0</v>
      </c>
      <c r="C563" s="98"/>
      <c r="D563" s="106"/>
      <c r="E563" s="107"/>
      <c r="F563" s="108"/>
      <c r="G563" s="108"/>
      <c r="H563" s="108"/>
      <c r="I563" s="108"/>
      <c r="J563" s="108"/>
      <c r="K563" s="109"/>
    </row>
    <row r="564" ht="15.75" customHeight="1">
      <c r="B564" s="84">
        <v>559.0</v>
      </c>
      <c r="C564" s="98"/>
      <c r="D564" s="106"/>
      <c r="E564" s="107"/>
      <c r="F564" s="108"/>
      <c r="G564" s="108"/>
      <c r="H564" s="108"/>
      <c r="I564" s="108"/>
      <c r="J564" s="108"/>
      <c r="K564" s="109"/>
    </row>
    <row r="565" ht="15.75" customHeight="1">
      <c r="B565" s="84">
        <v>560.0</v>
      </c>
      <c r="C565" s="98"/>
      <c r="D565" s="106"/>
      <c r="E565" s="107"/>
      <c r="F565" s="108"/>
      <c r="G565" s="108"/>
      <c r="H565" s="108"/>
      <c r="I565" s="108"/>
      <c r="J565" s="108"/>
      <c r="K565" s="109"/>
    </row>
    <row r="566" ht="15.75" customHeight="1">
      <c r="B566" s="84">
        <v>561.0</v>
      </c>
      <c r="C566" s="98"/>
      <c r="D566" s="106"/>
      <c r="E566" s="107"/>
      <c r="F566" s="108"/>
      <c r="G566" s="108"/>
      <c r="H566" s="108"/>
      <c r="I566" s="108"/>
      <c r="J566" s="108"/>
      <c r="K566" s="109"/>
    </row>
    <row r="567" ht="15.75" customHeight="1">
      <c r="B567" s="84">
        <v>562.0</v>
      </c>
      <c r="C567" s="98"/>
      <c r="D567" s="106"/>
      <c r="E567" s="107"/>
      <c r="F567" s="108"/>
      <c r="G567" s="108"/>
      <c r="H567" s="108"/>
      <c r="I567" s="108"/>
      <c r="J567" s="108"/>
      <c r="K567" s="109"/>
    </row>
    <row r="568" ht="15.75" customHeight="1">
      <c r="B568" s="84">
        <v>563.0</v>
      </c>
      <c r="C568" s="98"/>
      <c r="D568" s="106"/>
      <c r="E568" s="107"/>
      <c r="F568" s="108"/>
      <c r="G568" s="108"/>
      <c r="H568" s="108"/>
      <c r="I568" s="108"/>
      <c r="J568" s="108"/>
      <c r="K568" s="109"/>
    </row>
    <row r="569" ht="15.75" customHeight="1">
      <c r="B569" s="84">
        <v>564.0</v>
      </c>
      <c r="C569" s="98"/>
      <c r="D569" s="106"/>
      <c r="E569" s="107"/>
      <c r="F569" s="108"/>
      <c r="G569" s="108"/>
      <c r="H569" s="108"/>
      <c r="I569" s="108"/>
      <c r="J569" s="108"/>
      <c r="K569" s="109"/>
    </row>
    <row r="570" ht="15.75" customHeight="1">
      <c r="B570" s="84">
        <v>565.0</v>
      </c>
      <c r="C570" s="98"/>
      <c r="D570" s="106"/>
      <c r="E570" s="107"/>
      <c r="F570" s="108"/>
      <c r="G570" s="108"/>
      <c r="H570" s="108"/>
      <c r="I570" s="108"/>
      <c r="J570" s="108"/>
      <c r="K570" s="109"/>
    </row>
    <row r="571" ht="15.75" customHeight="1">
      <c r="B571" s="84">
        <v>566.0</v>
      </c>
      <c r="C571" s="98"/>
      <c r="D571" s="106"/>
      <c r="E571" s="107"/>
      <c r="F571" s="108"/>
      <c r="G571" s="108"/>
      <c r="H571" s="108"/>
      <c r="I571" s="108"/>
      <c r="J571" s="108"/>
      <c r="K571" s="109"/>
    </row>
    <row r="572" ht="15.75" customHeight="1">
      <c r="B572" s="84">
        <v>567.0</v>
      </c>
      <c r="C572" s="98"/>
      <c r="D572" s="106"/>
      <c r="E572" s="107"/>
      <c r="F572" s="108"/>
      <c r="G572" s="108"/>
      <c r="H572" s="108"/>
      <c r="I572" s="108"/>
      <c r="J572" s="108"/>
      <c r="K572" s="109"/>
    </row>
    <row r="573" ht="15.75" customHeight="1">
      <c r="B573" s="84">
        <v>568.0</v>
      </c>
      <c r="C573" s="98"/>
      <c r="D573" s="106"/>
      <c r="E573" s="107"/>
      <c r="F573" s="108"/>
      <c r="G573" s="108"/>
      <c r="H573" s="108"/>
      <c r="I573" s="108"/>
      <c r="J573" s="108"/>
      <c r="K573" s="109"/>
    </row>
    <row r="574" ht="15.75" customHeight="1">
      <c r="B574" s="84">
        <v>569.0</v>
      </c>
      <c r="C574" s="98"/>
      <c r="D574" s="106"/>
      <c r="E574" s="107"/>
      <c r="F574" s="108"/>
      <c r="G574" s="108"/>
      <c r="H574" s="108"/>
      <c r="I574" s="108"/>
      <c r="J574" s="108"/>
      <c r="K574" s="109"/>
    </row>
    <row r="575" ht="15.75" customHeight="1">
      <c r="B575" s="84">
        <v>570.0</v>
      </c>
      <c r="C575" s="98"/>
      <c r="D575" s="106"/>
      <c r="E575" s="107"/>
      <c r="F575" s="108"/>
      <c r="G575" s="108"/>
      <c r="H575" s="108"/>
      <c r="I575" s="108"/>
      <c r="J575" s="108"/>
      <c r="K575" s="109"/>
    </row>
    <row r="576" ht="15.75" customHeight="1">
      <c r="B576" s="84">
        <v>571.0</v>
      </c>
      <c r="C576" s="98"/>
      <c r="D576" s="106"/>
      <c r="E576" s="107"/>
      <c r="F576" s="108"/>
      <c r="G576" s="108"/>
      <c r="H576" s="108"/>
      <c r="I576" s="108"/>
      <c r="J576" s="108"/>
      <c r="K576" s="109"/>
    </row>
    <row r="577" ht="15.75" customHeight="1">
      <c r="B577" s="84">
        <v>572.0</v>
      </c>
      <c r="C577" s="98"/>
      <c r="D577" s="106"/>
      <c r="E577" s="107"/>
      <c r="F577" s="108"/>
      <c r="G577" s="108"/>
      <c r="H577" s="108"/>
      <c r="I577" s="108"/>
      <c r="J577" s="108"/>
      <c r="K577" s="109"/>
    </row>
    <row r="578" ht="15.75" customHeight="1">
      <c r="B578" s="84">
        <v>573.0</v>
      </c>
      <c r="C578" s="98"/>
      <c r="D578" s="106"/>
      <c r="E578" s="107"/>
      <c r="F578" s="108"/>
      <c r="G578" s="108"/>
      <c r="H578" s="108"/>
      <c r="I578" s="108"/>
      <c r="J578" s="108"/>
      <c r="K578" s="109"/>
    </row>
    <row r="579" ht="15.75" customHeight="1">
      <c r="B579" s="84">
        <v>574.0</v>
      </c>
      <c r="C579" s="98"/>
      <c r="D579" s="106"/>
      <c r="E579" s="107"/>
      <c r="F579" s="108"/>
      <c r="G579" s="108"/>
      <c r="H579" s="108"/>
      <c r="I579" s="108"/>
      <c r="J579" s="108"/>
      <c r="K579" s="109"/>
    </row>
    <row r="580" ht="15.75" customHeight="1">
      <c r="B580" s="84">
        <v>575.0</v>
      </c>
      <c r="C580" s="98"/>
      <c r="D580" s="106"/>
      <c r="E580" s="107"/>
      <c r="F580" s="108"/>
      <c r="G580" s="108"/>
      <c r="H580" s="108"/>
      <c r="I580" s="108"/>
      <c r="J580" s="108"/>
      <c r="K580" s="109"/>
    </row>
    <row r="581" ht="15.75" customHeight="1">
      <c r="B581" s="84">
        <v>576.0</v>
      </c>
      <c r="C581" s="98"/>
      <c r="D581" s="106"/>
      <c r="E581" s="107"/>
      <c r="F581" s="108"/>
      <c r="G581" s="108"/>
      <c r="H581" s="108"/>
      <c r="I581" s="108"/>
      <c r="J581" s="108"/>
      <c r="K581" s="109"/>
    </row>
    <row r="582" ht="15.75" customHeight="1">
      <c r="B582" s="84">
        <v>577.0</v>
      </c>
      <c r="C582" s="98"/>
      <c r="D582" s="106"/>
      <c r="E582" s="107"/>
      <c r="F582" s="108"/>
      <c r="G582" s="108"/>
      <c r="H582" s="108"/>
      <c r="I582" s="108"/>
      <c r="J582" s="108"/>
      <c r="K582" s="109"/>
    </row>
    <row r="583" ht="15.75" customHeight="1">
      <c r="B583" s="84">
        <v>578.0</v>
      </c>
      <c r="C583" s="98"/>
      <c r="D583" s="106"/>
      <c r="E583" s="107"/>
      <c r="F583" s="108"/>
      <c r="G583" s="108"/>
      <c r="H583" s="108"/>
      <c r="I583" s="108"/>
      <c r="J583" s="108"/>
      <c r="K583" s="109"/>
    </row>
    <row r="584" ht="15.75" customHeight="1">
      <c r="B584" s="84">
        <v>579.0</v>
      </c>
      <c r="C584" s="98"/>
      <c r="D584" s="106"/>
      <c r="E584" s="107"/>
      <c r="F584" s="108"/>
      <c r="G584" s="108"/>
      <c r="H584" s="108"/>
      <c r="I584" s="108"/>
      <c r="J584" s="108"/>
      <c r="K584" s="109"/>
    </row>
    <row r="585" ht="15.75" customHeight="1">
      <c r="B585" s="84">
        <v>580.0</v>
      </c>
      <c r="C585" s="98"/>
      <c r="D585" s="106"/>
      <c r="E585" s="107"/>
      <c r="F585" s="108"/>
      <c r="G585" s="108"/>
      <c r="H585" s="108"/>
      <c r="I585" s="108"/>
      <c r="J585" s="108"/>
      <c r="K585" s="109"/>
    </row>
    <row r="586" ht="15.75" customHeight="1">
      <c r="B586" s="84">
        <v>581.0</v>
      </c>
      <c r="C586" s="98"/>
      <c r="D586" s="106"/>
      <c r="E586" s="107"/>
      <c r="F586" s="108"/>
      <c r="G586" s="108"/>
      <c r="H586" s="108"/>
      <c r="I586" s="108"/>
      <c r="J586" s="108"/>
      <c r="K586" s="109"/>
    </row>
    <row r="587" ht="15.75" customHeight="1">
      <c r="B587" s="84">
        <v>582.0</v>
      </c>
      <c r="C587" s="98"/>
      <c r="D587" s="106"/>
      <c r="E587" s="107"/>
      <c r="F587" s="108"/>
      <c r="G587" s="108"/>
      <c r="H587" s="108"/>
      <c r="I587" s="108"/>
      <c r="J587" s="108"/>
      <c r="K587" s="109"/>
    </row>
    <row r="588" ht="15.75" customHeight="1">
      <c r="B588" s="84">
        <v>583.0</v>
      </c>
      <c r="C588" s="98"/>
      <c r="D588" s="106"/>
      <c r="E588" s="107"/>
      <c r="F588" s="108"/>
      <c r="G588" s="108"/>
      <c r="H588" s="108"/>
      <c r="I588" s="108"/>
      <c r="J588" s="108"/>
      <c r="K588" s="109"/>
    </row>
    <row r="589" ht="15.75" customHeight="1">
      <c r="B589" s="84">
        <v>584.0</v>
      </c>
      <c r="C589" s="98"/>
      <c r="D589" s="106"/>
      <c r="E589" s="107"/>
      <c r="F589" s="108"/>
      <c r="G589" s="108"/>
      <c r="H589" s="108"/>
      <c r="I589" s="108"/>
      <c r="J589" s="108"/>
      <c r="K589" s="109"/>
    </row>
    <row r="590" ht="15.75" customHeight="1">
      <c r="B590" s="84">
        <v>585.0</v>
      </c>
      <c r="C590" s="98"/>
      <c r="D590" s="106"/>
      <c r="E590" s="107"/>
      <c r="F590" s="108"/>
      <c r="G590" s="108"/>
      <c r="H590" s="108"/>
      <c r="I590" s="108"/>
      <c r="J590" s="108"/>
      <c r="K590" s="109"/>
    </row>
    <row r="591" ht="15.75" customHeight="1">
      <c r="B591" s="84">
        <v>586.0</v>
      </c>
      <c r="C591" s="98"/>
      <c r="D591" s="106"/>
      <c r="E591" s="107"/>
      <c r="F591" s="108"/>
      <c r="G591" s="108"/>
      <c r="H591" s="108"/>
      <c r="I591" s="108"/>
      <c r="J591" s="108"/>
      <c r="K591" s="109"/>
    </row>
    <row r="592" ht="15.75" customHeight="1">
      <c r="B592" s="84">
        <v>587.0</v>
      </c>
      <c r="C592" s="98"/>
      <c r="D592" s="106"/>
      <c r="E592" s="107"/>
      <c r="F592" s="108"/>
      <c r="G592" s="108"/>
      <c r="H592" s="108"/>
      <c r="I592" s="108"/>
      <c r="J592" s="108"/>
      <c r="K592" s="109"/>
    </row>
    <row r="593" ht="15.75" customHeight="1">
      <c r="B593" s="84">
        <v>588.0</v>
      </c>
      <c r="C593" s="98"/>
      <c r="D593" s="106"/>
      <c r="E593" s="107"/>
      <c r="F593" s="108"/>
      <c r="G593" s="108"/>
      <c r="H593" s="108"/>
      <c r="I593" s="108"/>
      <c r="J593" s="108"/>
      <c r="K593" s="109"/>
    </row>
    <row r="594" ht="15.75" customHeight="1">
      <c r="B594" s="84">
        <v>589.0</v>
      </c>
      <c r="C594" s="98"/>
      <c r="D594" s="106"/>
      <c r="E594" s="107"/>
      <c r="F594" s="108"/>
      <c r="G594" s="108"/>
      <c r="H594" s="108"/>
      <c r="I594" s="108"/>
      <c r="J594" s="108"/>
      <c r="K594" s="109"/>
    </row>
    <row r="595" ht="15.75" customHeight="1">
      <c r="B595" s="84">
        <v>590.0</v>
      </c>
      <c r="C595" s="98"/>
      <c r="D595" s="106"/>
      <c r="E595" s="107"/>
      <c r="F595" s="108"/>
      <c r="G595" s="108"/>
      <c r="H595" s="108"/>
      <c r="I595" s="108"/>
      <c r="J595" s="108"/>
      <c r="K595" s="109"/>
    </row>
    <row r="596" ht="15.75" customHeight="1">
      <c r="B596" s="84">
        <v>591.0</v>
      </c>
      <c r="C596" s="98"/>
      <c r="D596" s="106"/>
      <c r="E596" s="107"/>
      <c r="F596" s="108"/>
      <c r="G596" s="108"/>
      <c r="H596" s="108"/>
      <c r="I596" s="108"/>
      <c r="J596" s="108"/>
      <c r="K596" s="109"/>
    </row>
    <row r="597" ht="15.75" customHeight="1">
      <c r="B597" s="84">
        <v>592.0</v>
      </c>
      <c r="C597" s="98"/>
      <c r="D597" s="106"/>
      <c r="E597" s="107"/>
      <c r="F597" s="108"/>
      <c r="G597" s="108"/>
      <c r="H597" s="108"/>
      <c r="I597" s="108"/>
      <c r="J597" s="108"/>
      <c r="K597" s="109"/>
    </row>
    <row r="598" ht="15.75" customHeight="1">
      <c r="B598" s="84">
        <v>593.0</v>
      </c>
      <c r="C598" s="98"/>
      <c r="D598" s="106"/>
      <c r="E598" s="107"/>
      <c r="F598" s="108"/>
      <c r="G598" s="108"/>
      <c r="H598" s="108"/>
      <c r="I598" s="108"/>
      <c r="J598" s="108"/>
      <c r="K598" s="109"/>
    </row>
    <row r="599" ht="15.75" customHeight="1">
      <c r="B599" s="84">
        <v>594.0</v>
      </c>
      <c r="C599" s="98"/>
      <c r="D599" s="106"/>
      <c r="E599" s="107"/>
      <c r="F599" s="108"/>
      <c r="G599" s="108"/>
      <c r="H599" s="108"/>
      <c r="I599" s="108"/>
      <c r="J599" s="108"/>
      <c r="K599" s="109"/>
    </row>
    <row r="600" ht="15.75" customHeight="1">
      <c r="B600" s="84">
        <v>595.0</v>
      </c>
      <c r="C600" s="98"/>
      <c r="D600" s="106"/>
      <c r="E600" s="107"/>
      <c r="F600" s="108"/>
      <c r="G600" s="108"/>
      <c r="H600" s="108"/>
      <c r="I600" s="108"/>
      <c r="J600" s="108"/>
      <c r="K600" s="109"/>
    </row>
    <row r="601" ht="15.75" customHeight="1">
      <c r="B601" s="84">
        <v>596.0</v>
      </c>
      <c r="C601" s="98"/>
      <c r="D601" s="106"/>
      <c r="E601" s="107"/>
      <c r="F601" s="108"/>
      <c r="G601" s="108"/>
      <c r="H601" s="108"/>
      <c r="I601" s="108"/>
      <c r="J601" s="108"/>
      <c r="K601" s="109"/>
    </row>
    <row r="602" ht="15.75" customHeight="1">
      <c r="B602" s="84">
        <v>597.0</v>
      </c>
      <c r="C602" s="98"/>
      <c r="D602" s="106"/>
      <c r="E602" s="107"/>
      <c r="F602" s="108"/>
      <c r="G602" s="108"/>
      <c r="H602" s="108"/>
      <c r="I602" s="108"/>
      <c r="J602" s="108"/>
      <c r="K602" s="109"/>
    </row>
    <row r="603" ht="15.75" customHeight="1">
      <c r="B603" s="84">
        <v>598.0</v>
      </c>
      <c r="C603" s="98"/>
      <c r="D603" s="106"/>
      <c r="E603" s="107"/>
      <c r="F603" s="108"/>
      <c r="G603" s="108"/>
      <c r="H603" s="108"/>
      <c r="I603" s="108"/>
      <c r="J603" s="108"/>
      <c r="K603" s="109"/>
    </row>
    <row r="604" ht="15.75" customHeight="1">
      <c r="B604" s="84">
        <v>599.0</v>
      </c>
      <c r="C604" s="98"/>
      <c r="D604" s="106"/>
      <c r="E604" s="107"/>
      <c r="F604" s="108"/>
      <c r="G604" s="108"/>
      <c r="H604" s="108"/>
      <c r="I604" s="108"/>
      <c r="J604" s="108"/>
      <c r="K604" s="109"/>
    </row>
    <row r="605" ht="15.75" customHeight="1">
      <c r="B605" s="84">
        <v>600.0</v>
      </c>
      <c r="C605" s="98"/>
      <c r="D605" s="106"/>
      <c r="E605" s="107"/>
      <c r="F605" s="108"/>
      <c r="G605" s="108"/>
      <c r="H605" s="108"/>
      <c r="I605" s="108"/>
      <c r="J605" s="108"/>
      <c r="K605" s="109"/>
    </row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0">
    <mergeCell ref="I4:I5"/>
    <mergeCell ref="J4:J5"/>
    <mergeCell ref="B2:K2"/>
    <mergeCell ref="B4:B5"/>
    <mergeCell ref="C4:C5"/>
    <mergeCell ref="D4:D5"/>
    <mergeCell ref="E4:E5"/>
    <mergeCell ref="F4:G4"/>
    <mergeCell ref="H4:H5"/>
    <mergeCell ref="K4:K5"/>
  </mergeCells>
  <printOptions/>
  <pageMargins bottom="0.75" footer="0.0" header="0.0" left="0.7" right="0.7" top="0.75"/>
  <pageSetup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2015-08-06T02:46:38Z</dcterms:created>
  <dc:creator>Truong, Pham Xuan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