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áo cáo Dòng Tiền" sheetId="1" r:id="rId5"/>
  </sheets>
  <definedNames>
    <definedName localSheetId="0" name="FiscalYearStartDate">'Báo cáo Dòng Tiền'!$C$4</definedName>
  </definedNames>
  <calcPr/>
</workbook>
</file>

<file path=xl/sharedStrings.xml><?xml version="1.0" encoding="utf-8"?>
<sst xmlns="http://schemas.openxmlformats.org/spreadsheetml/2006/main" count="56" uniqueCount="55">
  <si>
    <r>
      <rPr>
        <rFont val="Times New Roman"/>
        <b/>
        <color rgb="FF548DD4"/>
        <sz val="22.0"/>
      </rPr>
      <t xml:space="preserve">Báo Cáo </t>
    </r>
    <r>
      <rPr>
        <rFont val="Times New Roman"/>
        <b/>
        <color rgb="FFE36C09"/>
        <sz val="22.0"/>
      </rPr>
      <t xml:space="preserve">Dòng Tiền </t>
    </r>
  </si>
  <si>
    <t>Lưu ý: Kế toán nhập các số liệu hàng tháng</t>
  </si>
  <si>
    <t>Năm tài chính bắt đầu:</t>
  </si>
  <si>
    <t>(Tiền) Bắt đầu</t>
  </si>
  <si>
    <t>THÁNG 1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</si>
  <si>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</si>
  <si>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</si>
  <si>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</si>
  <si>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</si>
  <si>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</si>
  <si>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</si>
  <si>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</si>
  <si>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</si>
  <si>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</si>
  <si>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</si>
  <si>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</si>
  <si>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Tổng cộng</t>
  </si>
  <si>
    <t>Tiền mặt Hiện có (đầu tháng)</t>
  </si>
  <si>
    <t>Dòng tiền Thu vào</t>
  </si>
  <si>
    <t>Thu tiền từ khách hàng</t>
  </si>
  <si>
    <t>Thu hồi công nợ</t>
  </si>
  <si>
    <t>Tiền lãi gửi Ngân hàng</t>
  </si>
  <si>
    <t>Tiền thu khác</t>
  </si>
  <si>
    <t>Nộp tiền mặt vào tài khoản ngân hàng</t>
  </si>
  <si>
    <t>Khoản vay vốn kinh doanh</t>
  </si>
  <si>
    <t>Tổng Tiền mặt Hiện có (trước khi rút tiền mặt)</t>
  </si>
  <si>
    <t>Dòng tiền Chi ra</t>
  </si>
  <si>
    <t>Chi trả Nhà cung cấp 1</t>
  </si>
  <si>
    <t>Chi trả Nhà cung cấp 2</t>
  </si>
  <si>
    <t>Chi trả Nhà cung cấp 3</t>
  </si>
  <si>
    <t>Chi trả chiết khấu cho khách hàng</t>
  </si>
  <si>
    <t>Chi trả tiền lương và các phụ cấp hàng tháng cho NLĐ</t>
  </si>
  <si>
    <t>Chi tiền thưởng NLĐ các dịp Lễ, Tết, các khoản thu nhập ngoài lương của NLĐ</t>
  </si>
  <si>
    <t>Chi phí banking: Chuyển khoản, rút và chuyển tiền ngân hàng</t>
  </si>
  <si>
    <t>Bảo hiểm xã hội đóng cho NLĐ (phần doanh nghiệp đóng)</t>
  </si>
  <si>
    <t>Chi trả phát hành bảo lãnh ngân hàng</t>
  </si>
  <si>
    <t>Chi mua văn phòng phẩm, thay mực in, internet…</t>
  </si>
  <si>
    <t>Chi trả tiền chuyển phát nhanh Viettel Post, tiền gửi chứng từ bằng Grab</t>
  </si>
  <si>
    <t>Chi trả công tác phí cho NLĐ</t>
  </si>
  <si>
    <t>Hoàn trả lại khách hàng do đổi trả, không lấy hàng hoặc chuyển nhầm</t>
  </si>
  <si>
    <t>Chi cho in ấn catalogue, HSNL, ấn phẩm, thẻ bảo hành…</t>
  </si>
  <si>
    <t>Chi phí sử dụng Xe hơi, xăng xe, bảo dưỡng, chi phí cầu đường</t>
  </si>
  <si>
    <t>Chi phí chạy các loại Quảng cáo, tiếp thị, tiền website, tên miền, hosting…</t>
  </si>
  <si>
    <t>Quỹ tiền mặt Kế toán quản lý</t>
  </si>
  <si>
    <t>Rút tiền mặt</t>
  </si>
  <si>
    <t>Thuế (VAT, TNDN, nộp ngân sách nhà nước...)</t>
  </si>
  <si>
    <t>Chi trả các dịch vụ mua ngoài (chi phí tư vấn, …)</t>
  </si>
  <si>
    <t>Tiền thuê nhà, tiền điện nước</t>
  </si>
  <si>
    <t>Chi phí giao lưu, tiếp khách</t>
  </si>
  <si>
    <t>Chi mua các vật tư, trang thiết bị văn phòng, bảo hộ lao động…</t>
  </si>
  <si>
    <t>Chi trả tiền lãi vay</t>
  </si>
  <si>
    <t xml:space="preserve">Các chi phí khác </t>
  </si>
  <si>
    <t>Chủ sở hữu rút vốn</t>
  </si>
  <si>
    <t>Tổng Tiền mặt Chi Ra</t>
  </si>
  <si>
    <t>Tình hình Tiền mặt Hiện tại (Sau khi chi)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</si>
</sst>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* #,##0_);_(* \(#,##0\);_(* &quot;-&quot;??_);_(@_)"/>
    <numFmt numFmtId="165" formatCode="0_);\-0_)"/>
  </numFmts>
  <fonts count="10">
    <font>
      <sz val="10.0"/>
      <color rgb="FF000000"/>
      <name val="Arial"/>
      <scheme val="minor"/>
    </font>
    <font>
      <sz val="11.0"/>
      <color theme="1"/>
      <name val="Times New Roman"/>
    </font>
    <font>
      <b/>
      <sz val="22.0"/>
      <color theme="1"/>
      <name val="Times New Roman"/>
    </font>
    <font>
      <sz val="12.0"/>
      <color theme="1"/>
      <name val="Times New Roman"/>
    </font>
    <font>
      <b/>
      <sz val="12.0"/>
      <color rgb="FF262626"/>
      <name val="Times New Roman"/>
    </font>
    <font>
      <b/>
      <sz val="11.0"/>
      <color theme="1"/>
      <name val="Times New Roman"/>
    </font>
    <font>
      <sz val="12.0"/>
      <color rgb="FF262626"/>
      <name val="Times New Roman"/>
    </font>
    <font>
      <b/>
      <sz val="12.0"/>
      <color rgb="FF366092"/>
      <name val="Times New Roman"/>
    </font>
    <font>
      <b/>
      <sz val="12.0"/>
      <color theme="1"/>
      <name val="Times New Roman"/>
    </font>
    <font>
      <color theme="1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B8CCE4"/>
        <bgColor rgb="FFB8CCE4"/>
      </patternFill>
    </fill>
  </fills>
  <borders count="16">
    <border/>
    <border>
      <left/>
      <right/>
      <top/>
      <bottom/>
    </border>
    <border>
      <left/>
      <right/>
      <top/>
      <bottom style="thick">
        <color theme="4"/>
      </bottom>
    </border>
    <border>
      <left style="dotted">
        <color rgb="FFA5A5A5"/>
      </left>
      <right style="dotted">
        <color rgb="FFA5A5A5"/>
      </right>
      <top/>
      <bottom/>
    </border>
    <border>
      <left style="dotted">
        <color rgb="FFA5A5A5"/>
      </left>
      <right style="dotted">
        <color rgb="FFA5A5A5"/>
      </right>
      <top style="thin">
        <color theme="0"/>
      </top>
      <bottom style="thin">
        <color theme="0"/>
      </bottom>
    </border>
    <border>
      <left style="dotted">
        <color rgb="FFA5A5A5"/>
      </left>
      <right style="dotted">
        <color rgb="FFA5A5A5"/>
      </right>
      <bottom style="thick">
        <color theme="4"/>
      </bottom>
    </border>
    <border>
      <left style="dotted">
        <color rgb="FFA5A5A5"/>
      </left>
      <right style="dotted">
        <color rgb="FFA5A5A5"/>
      </right>
    </border>
    <border>
      <right style="dotted">
        <color rgb="FFA5A5A5"/>
      </right>
      <bottom style="medium">
        <color rgb="FF95B3D7"/>
      </bottom>
    </border>
    <border>
      <left style="dotted">
        <color rgb="FFA5A5A5"/>
      </left>
      <right style="dotted">
        <color rgb="FFA5A5A5"/>
      </right>
      <top/>
      <bottom style="medium">
        <color rgb="FF95B3D7"/>
      </bottom>
    </border>
    <border>
      <left style="dotted">
        <color rgb="FFA5A5A5"/>
      </left>
      <right style="dotted">
        <color rgb="FFA5A5A5"/>
      </right>
      <bottom style="medium">
        <color rgb="FF95B3D7"/>
      </bottom>
    </border>
    <border>
      <left/>
      <right/>
      <top style="thin">
        <color theme="0"/>
      </top>
      <bottom style="thin">
        <color theme="0"/>
      </bottom>
    </border>
    <border>
      <left/>
      <right/>
      <top style="thin">
        <color theme="0"/>
      </top>
      <bottom/>
    </border>
    <border>
      <left/>
      <right style="dotted">
        <color rgb="FFA5A5A5"/>
      </right>
      <top/>
      <bottom style="medium">
        <color rgb="FF95B3D7"/>
      </bottom>
    </border>
    <border>
      <left/>
      <right/>
      <top/>
      <bottom style="thick">
        <color theme="0"/>
      </bottom>
    </border>
    <border>
      <left style="dotted">
        <color rgb="FFA5A5A5"/>
      </left>
      <right/>
      <top style="thin">
        <color theme="0"/>
      </top>
      <bottom style="thin">
        <color theme="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shrinkToFit="0" vertical="center" wrapText="1"/>
    </xf>
    <xf borderId="0" fillId="0" fontId="1" numFmtId="164" xfId="0" applyAlignment="1" applyFont="1" applyNumberFormat="1">
      <alignment shrinkToFit="0" vertical="center" wrapText="1"/>
    </xf>
    <xf borderId="0" fillId="0" fontId="1" numFmtId="164" xfId="0" applyAlignment="1" applyFont="1" applyNumberFormat="1">
      <alignment vertical="center"/>
    </xf>
    <xf borderId="1" fillId="2" fontId="3" numFmtId="164" xfId="0" applyAlignment="1" applyBorder="1" applyFill="1" applyFont="1" applyNumberFormat="1">
      <alignment vertical="center"/>
    </xf>
    <xf borderId="0" fillId="0" fontId="1" numFmtId="0" xfId="0" applyAlignment="1" applyFont="1">
      <alignment shrinkToFit="0" vertical="center" wrapText="1"/>
    </xf>
    <xf borderId="2" fillId="3" fontId="4" numFmtId="0" xfId="0" applyAlignment="1" applyBorder="1" applyFill="1" applyFont="1">
      <alignment horizontal="center" shrinkToFit="0" vertical="center" wrapText="1"/>
    </xf>
    <xf borderId="2" fillId="3" fontId="4" numFmtId="0" xfId="0" applyAlignment="1" applyBorder="1" applyFont="1">
      <alignment horizontal="left" shrinkToFit="0" vertical="center" wrapText="1"/>
    </xf>
    <xf borderId="1" fillId="3" fontId="4" numFmtId="0" xfId="0" applyAlignment="1" applyBorder="1" applyFont="1">
      <alignment horizontal="center" vertical="center"/>
    </xf>
    <xf borderId="3" fillId="3" fontId="4" numFmtId="164" xfId="0" applyAlignment="1" applyBorder="1" applyFont="1" applyNumberFormat="1">
      <alignment horizontal="center" shrinkToFit="0" vertical="center" wrapText="1"/>
    </xf>
    <xf borderId="4" fillId="3" fontId="4" numFmtId="164" xfId="0" applyAlignment="1" applyBorder="1" applyFont="1" applyNumberFormat="1">
      <alignment horizontal="center" shrinkToFit="0" vertical="center" wrapText="1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0" fillId="0" fontId="4" numFmtId="14" xfId="0" applyAlignment="1" applyFont="1" applyNumberFormat="1">
      <alignment horizontal="left" shrinkToFit="0" vertical="center" wrapText="1"/>
    </xf>
    <xf borderId="0" fillId="0" fontId="6" numFmtId="0" xfId="0" applyAlignment="1" applyFont="1">
      <alignment vertical="center"/>
    </xf>
    <xf borderId="5" fillId="0" fontId="6" numFmtId="164" xfId="0" applyAlignment="1" applyBorder="1" applyFont="1" applyNumberFormat="1">
      <alignment horizontal="right" shrinkToFit="0" vertical="center" wrapText="1"/>
    </xf>
    <xf borderId="4" fillId="4" fontId="6" numFmtId="164" xfId="0" applyAlignment="1" applyBorder="1" applyFill="1" applyFont="1" applyNumberFormat="1">
      <alignment horizontal="right" shrinkToFit="0" vertical="center" wrapText="1"/>
    </xf>
    <xf borderId="6" fillId="0" fontId="6" numFmtId="164" xfId="0" applyAlignment="1" applyBorder="1" applyFont="1" applyNumberFormat="1">
      <alignment horizontal="right" shrinkToFit="0" vertical="center" wrapText="1"/>
    </xf>
    <xf borderId="7" fillId="0" fontId="4" numFmtId="165" xfId="0" applyAlignment="1" applyBorder="1" applyFont="1" applyNumberFormat="1">
      <alignment horizontal="left" shrinkToFit="0" vertical="center" wrapText="1"/>
    </xf>
    <xf borderId="8" fillId="2" fontId="6" numFmtId="164" xfId="0" applyAlignment="1" applyBorder="1" applyFont="1" applyNumberFormat="1">
      <alignment horizontal="right" vertical="center"/>
    </xf>
    <xf borderId="9" fillId="0" fontId="6" numFmtId="164" xfId="0" applyAlignment="1" applyBorder="1" applyFont="1" applyNumberFormat="1">
      <alignment horizontal="right" vertical="center"/>
    </xf>
    <xf borderId="4" fillId="4" fontId="6" numFmtId="164" xfId="0" applyAlignment="1" applyBorder="1" applyFont="1" applyNumberFormat="1">
      <alignment horizontal="right" vertical="center"/>
    </xf>
    <xf borderId="9" fillId="0" fontId="4" numFmtId="164" xfId="0" applyAlignment="1" applyBorder="1" applyFont="1" applyNumberFormat="1">
      <alignment horizontal="right" vertical="center"/>
    </xf>
    <xf borderId="9" fillId="0" fontId="7" numFmtId="0" xfId="0" applyAlignment="1" applyBorder="1" applyFont="1">
      <alignment vertical="center"/>
    </xf>
    <xf borderId="0" fillId="0" fontId="6" numFmtId="0" xfId="0" applyAlignment="1" applyFont="1">
      <alignment shrinkToFit="0" vertical="center" wrapText="1"/>
    </xf>
    <xf borderId="0" fillId="0" fontId="6" numFmtId="164" xfId="0" applyAlignment="1" applyFont="1" applyNumberFormat="1">
      <alignment vertical="center"/>
    </xf>
    <xf borderId="10" fillId="4" fontId="6" numFmtId="164" xfId="0" applyAlignment="1" applyBorder="1" applyFont="1" applyNumberFormat="1">
      <alignment vertical="center"/>
    </xf>
    <xf borderId="2" fillId="3" fontId="8" numFmtId="0" xfId="0" applyAlignment="1" applyBorder="1" applyFont="1">
      <alignment shrinkToFit="0" vertical="center" wrapText="1"/>
    </xf>
    <xf borderId="0" fillId="0" fontId="3" numFmtId="0" xfId="0" applyAlignment="1" applyFont="1">
      <alignment shrinkToFit="0" vertical="center" wrapText="1"/>
    </xf>
    <xf borderId="10" fillId="4" fontId="6" numFmtId="0" xfId="0" applyAlignment="1" applyBorder="1" applyFont="1">
      <alignment vertical="center"/>
    </xf>
    <xf borderId="0" fillId="0" fontId="6" numFmtId="164" xfId="0" applyAlignment="1" applyFont="1" applyNumberFormat="1">
      <alignment horizontal="right" readingOrder="0" vertical="center"/>
    </xf>
    <xf borderId="0" fillId="0" fontId="6" numFmtId="164" xfId="0" applyAlignment="1" applyFont="1" applyNumberFormat="1">
      <alignment horizontal="right" vertical="center"/>
    </xf>
    <xf borderId="11" fillId="4" fontId="6" numFmtId="0" xfId="0" applyAlignment="1" applyBorder="1" applyFont="1">
      <alignment vertical="center"/>
    </xf>
    <xf borderId="1" fillId="4" fontId="6" numFmtId="0" xfId="0" applyAlignment="1" applyBorder="1" applyFont="1">
      <alignment vertical="center"/>
    </xf>
    <xf borderId="12" fillId="5" fontId="6" numFmtId="165" xfId="0" applyAlignment="1" applyBorder="1" applyFill="1" applyFont="1" applyNumberFormat="1">
      <alignment horizontal="left" shrinkToFit="0" vertical="center" wrapText="1"/>
    </xf>
    <xf borderId="0" fillId="0" fontId="3" numFmtId="165" xfId="0" applyAlignment="1" applyFont="1" applyNumberFormat="1">
      <alignment horizontal="left" shrinkToFit="0" vertical="center" wrapText="1"/>
    </xf>
    <xf borderId="13" fillId="4" fontId="6" numFmtId="0" xfId="0" applyAlignment="1" applyBorder="1" applyFont="1">
      <alignment vertical="center"/>
    </xf>
    <xf borderId="0" fillId="0" fontId="9" numFmtId="0" xfId="0" applyFont="1"/>
    <xf borderId="12" fillId="6" fontId="6" numFmtId="165" xfId="0" applyAlignment="1" applyBorder="1" applyFill="1" applyFont="1" applyNumberFormat="1">
      <alignment horizontal="left" shrinkToFit="0" vertical="center" wrapText="1"/>
    </xf>
    <xf borderId="8" fillId="6" fontId="6" numFmtId="164" xfId="0" applyAlignment="1" applyBorder="1" applyFont="1" applyNumberFormat="1">
      <alignment vertical="center"/>
    </xf>
    <xf borderId="14" fillId="4" fontId="6" numFmtId="164" xfId="0" applyAlignment="1" applyBorder="1" applyFont="1" applyNumberFormat="1">
      <alignment vertical="center"/>
    </xf>
    <xf borderId="15" fillId="0" fontId="8" numFmtId="164" xfId="0" applyAlignment="1" applyBorder="1" applyFont="1" applyNumberFormat="1">
      <alignment vertical="center"/>
    </xf>
    <xf borderId="0" fillId="0" fontId="6" numFmtId="0" xfId="0" applyAlignment="1" applyFont="1">
      <alignment horizontal="center" vertical="center"/>
    </xf>
    <xf borderId="2" fillId="3" fontId="8" numFmtId="0" xfId="0" applyAlignment="1" applyBorder="1" applyFont="1">
      <alignment horizontal="left" shrinkToFit="0" vertical="center" wrapText="1"/>
    </xf>
    <xf borderId="0" fillId="0" fontId="6" numFmtId="3" xfId="0" applyAlignment="1" applyFont="1" applyNumberFormat="1">
      <alignment vertical="center"/>
    </xf>
    <xf borderId="1" fillId="4" fontId="6" numFmtId="164" xfId="0" applyAlignment="1" applyBorder="1" applyFont="1" applyNumberFormat="1">
      <alignment vertical="center"/>
    </xf>
  </cellXfs>
  <cellStyles count="1">
    <cellStyle xfId="0" name="Normal" builtinId="0"/>
  </cellStyles>
  <dxfs count="1"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3.0" ySplit="5.0" topLeftCell="D6" activePane="bottomRight" state="frozen"/>
      <selection activeCell="D1" sqref="D1" pane="topRight"/>
      <selection activeCell="A6" sqref="A6" pane="bottomLeft"/>
      <selection activeCell="D6" sqref="D6" pane="bottomRight"/>
    </sheetView>
  </sheetViews>
  <sheetFormatPr customHeight="1" defaultColWidth="12.63" defaultRowHeight="15.75"/>
  <cols>
    <col customWidth="1" min="1" max="1" width="3.75"/>
    <col customWidth="1" min="2" max="2" width="41.63"/>
    <col customWidth="1" min="3" max="3" width="0.5"/>
    <col customWidth="1" min="4" max="16" width="16.25"/>
    <col customWidth="1" min="17" max="17" width="1.5"/>
    <col customWidth="1" min="18" max="18" width="16.0"/>
    <col customWidth="1" min="19" max="19" width="14.25"/>
    <col customWidth="1" min="20" max="26" width="8.0"/>
  </cols>
  <sheetData>
    <row r="1" ht="48.75" customHeight="1">
      <c r="A1" s="1"/>
      <c r="B1" s="2" t="s">
        <v>0</v>
      </c>
      <c r="C1" s="1"/>
      <c r="D1" s="3"/>
      <c r="E1" s="4"/>
      <c r="F1" s="4"/>
      <c r="G1" s="5" t="s">
        <v>1</v>
      </c>
      <c r="H1" s="5"/>
      <c r="I1" s="5"/>
      <c r="J1" s="4"/>
      <c r="K1" s="4"/>
      <c r="L1" s="4"/>
      <c r="M1" s="4"/>
      <c r="N1" s="4"/>
      <c r="O1" s="4"/>
      <c r="P1" s="4"/>
      <c r="Q1" s="4"/>
      <c r="R1" s="4"/>
      <c r="S1" s="1"/>
      <c r="T1" s="1"/>
      <c r="U1" s="1"/>
      <c r="V1" s="1"/>
      <c r="W1" s="1"/>
      <c r="X1" s="1"/>
      <c r="Y1" s="1"/>
      <c r="Z1" s="1"/>
    </row>
    <row r="2" ht="9.0" customHeight="1">
      <c r="A2" s="1"/>
      <c r="B2" s="6"/>
      <c r="C2" s="1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1"/>
      <c r="T2" s="1"/>
      <c r="U2" s="1"/>
      <c r="V2" s="1"/>
      <c r="W2" s="1"/>
      <c r="X2" s="1"/>
      <c r="Y2" s="1"/>
      <c r="Z2" s="1"/>
    </row>
    <row r="3" ht="21.75" customHeight="1">
      <c r="A3" s="7"/>
      <c r="B3" s="8" t="s">
        <v>2</v>
      </c>
      <c r="C3" s="9"/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10" t="s">
        <v>10</v>
      </c>
      <c r="L3" s="10" t="s">
        <v>11</v>
      </c>
      <c r="M3" s="10" t="s">
        <v>12</v>
      </c>
      <c r="N3" s="10" t="s">
        <v>13</v>
      </c>
      <c r="O3" s="10" t="s">
        <v>14</v>
      </c>
      <c r="P3" s="10" t="s">
        <v>15</v>
      </c>
      <c r="Q3" s="11"/>
      <c r="R3" s="10" t="s">
        <v>16</v>
      </c>
      <c r="S3" s="12"/>
      <c r="T3" s="13"/>
      <c r="U3" s="13"/>
      <c r="V3" s="13"/>
      <c r="W3" s="13"/>
      <c r="X3" s="13"/>
      <c r="Y3" s="13"/>
      <c r="Z3" s="13"/>
    </row>
    <row r="4" ht="21.75" customHeight="1">
      <c r="A4" s="1"/>
      <c r="B4" s="14">
        <v>44927.0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7"/>
      <c r="R4" s="18"/>
      <c r="S4" s="15"/>
      <c r="T4" s="1"/>
      <c r="U4" s="1"/>
      <c r="V4" s="1"/>
      <c r="W4" s="1"/>
      <c r="X4" s="1"/>
      <c r="Y4" s="1"/>
      <c r="Z4" s="1"/>
    </row>
    <row r="5" ht="22.5" customHeight="1">
      <c r="A5" s="19"/>
      <c r="B5" s="19" t="s">
        <v>17</v>
      </c>
      <c r="C5" s="15"/>
      <c r="D5" s="20">
        <v>1.256E9</v>
      </c>
      <c r="E5" s="20">
        <f>D5</f>
        <v>1256000000</v>
      </c>
      <c r="F5" s="21">
        <f t="shared" ref="F5:P5" si="1">E47</f>
        <v>1256000000</v>
      </c>
      <c r="G5" s="21">
        <f t="shared" si="1"/>
        <v>1256000000</v>
      </c>
      <c r="H5" s="21">
        <f t="shared" si="1"/>
        <v>1256000000</v>
      </c>
      <c r="I5" s="21">
        <f t="shared" si="1"/>
        <v>1256000000</v>
      </c>
      <c r="J5" s="21">
        <f t="shared" si="1"/>
        <v>1256000000</v>
      </c>
      <c r="K5" s="21">
        <f t="shared" si="1"/>
        <v>1256000000</v>
      </c>
      <c r="L5" s="21">
        <f t="shared" si="1"/>
        <v>1256000000</v>
      </c>
      <c r="M5" s="21">
        <f t="shared" si="1"/>
        <v>1256000000</v>
      </c>
      <c r="N5" s="21">
        <f t="shared" si="1"/>
        <v>1256000000</v>
      </c>
      <c r="O5" s="21">
        <f t="shared" si="1"/>
        <v>1256000000</v>
      </c>
      <c r="P5" s="21">
        <f t="shared" si="1"/>
        <v>1256000000</v>
      </c>
      <c r="Q5" s="22"/>
      <c r="R5" s="23">
        <f>P5</f>
        <v>1256000000</v>
      </c>
      <c r="S5" s="24"/>
      <c r="T5" s="1"/>
      <c r="U5" s="1"/>
      <c r="V5" s="1"/>
      <c r="W5" s="1"/>
      <c r="X5" s="1"/>
      <c r="Y5" s="1"/>
      <c r="Z5" s="1"/>
    </row>
    <row r="6" ht="8.25" customHeight="1">
      <c r="A6" s="1"/>
      <c r="B6" s="25"/>
      <c r="C6" s="1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R6" s="26"/>
      <c r="S6" s="15"/>
      <c r="T6" s="1"/>
      <c r="U6" s="1"/>
      <c r="V6" s="1"/>
      <c r="W6" s="1"/>
      <c r="X6" s="1"/>
      <c r="Y6" s="1"/>
      <c r="Z6" s="1"/>
    </row>
    <row r="7" ht="22.5" customHeight="1">
      <c r="A7" s="28"/>
      <c r="B7" s="28" t="s">
        <v>18</v>
      </c>
      <c r="C7" s="1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7"/>
      <c r="R7" s="26"/>
      <c r="S7" s="15"/>
      <c r="T7" s="1"/>
      <c r="U7" s="1"/>
      <c r="V7" s="1"/>
      <c r="W7" s="1"/>
      <c r="X7" s="1"/>
      <c r="Y7" s="1"/>
      <c r="Z7" s="1"/>
    </row>
    <row r="8" ht="22.5" customHeight="1">
      <c r="A8" s="1">
        <v>1.0</v>
      </c>
      <c r="B8" s="29" t="s">
        <v>19</v>
      </c>
      <c r="C8" s="30"/>
      <c r="D8" s="31"/>
      <c r="E8" s="31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27"/>
      <c r="R8" s="26">
        <f>SUM('Báo cáo Dòng Tiền'!$D8:$P8)</f>
        <v>0</v>
      </c>
      <c r="S8" s="15"/>
      <c r="T8" s="1"/>
      <c r="U8" s="1"/>
      <c r="V8" s="1"/>
      <c r="W8" s="1"/>
      <c r="X8" s="1"/>
      <c r="Y8" s="1"/>
      <c r="Z8" s="1"/>
    </row>
    <row r="9" ht="22.5" customHeight="1">
      <c r="A9" s="1">
        <v>2.0</v>
      </c>
      <c r="B9" s="29" t="s">
        <v>20</v>
      </c>
      <c r="C9" s="3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27"/>
      <c r="R9" s="26">
        <f>SUM('Báo cáo Dòng Tiền'!$D9:$P9)</f>
        <v>0</v>
      </c>
      <c r="S9" s="15"/>
      <c r="T9" s="1"/>
      <c r="U9" s="1"/>
      <c r="V9" s="1"/>
      <c r="W9" s="1"/>
      <c r="X9" s="1"/>
      <c r="Y9" s="1"/>
      <c r="Z9" s="1"/>
    </row>
    <row r="10" ht="22.5" customHeight="1">
      <c r="A10" s="1">
        <v>3.0</v>
      </c>
      <c r="B10" s="29" t="s">
        <v>21</v>
      </c>
      <c r="C10" s="33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27"/>
      <c r="R10" s="26">
        <f>SUM('Báo cáo Dòng Tiền'!$D10:$P10)</f>
        <v>0</v>
      </c>
      <c r="S10" s="15"/>
      <c r="T10" s="1"/>
      <c r="U10" s="1"/>
      <c r="V10" s="1"/>
      <c r="W10" s="1"/>
      <c r="X10" s="1"/>
      <c r="Y10" s="1"/>
      <c r="Z10" s="1"/>
    </row>
    <row r="11" ht="22.5" customHeight="1">
      <c r="A11" s="1">
        <v>4.0</v>
      </c>
      <c r="B11" s="29" t="s">
        <v>22</v>
      </c>
      <c r="C11" s="34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27"/>
      <c r="R11" s="26">
        <f>SUM('Báo cáo Dòng Tiền'!$D11:$P11)</f>
        <v>0</v>
      </c>
      <c r="S11" s="15"/>
      <c r="T11" s="1"/>
      <c r="U11" s="1"/>
      <c r="V11" s="1"/>
      <c r="W11" s="1"/>
      <c r="X11" s="1"/>
      <c r="Y11" s="1"/>
      <c r="Z11" s="1"/>
    </row>
    <row r="12" ht="22.5" customHeight="1">
      <c r="A12" s="1">
        <v>5.0</v>
      </c>
      <c r="B12" s="29" t="s">
        <v>23</v>
      </c>
      <c r="C12" s="34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27"/>
      <c r="R12" s="26">
        <f>SUM('Báo cáo Dòng Tiền'!$D12:$P12)</f>
        <v>0</v>
      </c>
      <c r="S12" s="15"/>
      <c r="T12" s="1"/>
      <c r="U12" s="1"/>
      <c r="V12" s="1"/>
      <c r="W12" s="1"/>
      <c r="X12" s="1"/>
      <c r="Y12" s="1"/>
      <c r="Z12" s="1"/>
    </row>
    <row r="13" ht="22.5" customHeight="1">
      <c r="A13" s="1">
        <v>6.0</v>
      </c>
      <c r="B13" s="29" t="s">
        <v>24</v>
      </c>
      <c r="C13" s="34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27"/>
      <c r="R13" s="26">
        <f>SUM('Báo cáo Dòng Tiền'!$D13:$P13)</f>
        <v>0</v>
      </c>
      <c r="S13" s="15"/>
      <c r="T13" s="1"/>
      <c r="U13" s="1"/>
      <c r="V13" s="1"/>
      <c r="W13" s="1"/>
      <c r="X13" s="1"/>
      <c r="Y13" s="1"/>
      <c r="Z13" s="1"/>
    </row>
    <row r="14" ht="22.5" customHeight="1">
      <c r="A14" s="35"/>
      <c r="B14" s="36" t="s">
        <v>16</v>
      </c>
      <c r="C14" s="37"/>
      <c r="D14" s="26"/>
      <c r="E14" s="26">
        <f>SUBTOTAL(109,'Báo cáo Dòng Tiền'!$E$8:$E$13)</f>
        <v>0</v>
      </c>
      <c r="F14" s="26">
        <f>SUBTOTAL(109,'Báo cáo Dòng Tiền'!$F$8:$F$13)</f>
        <v>0</v>
      </c>
      <c r="G14" s="26">
        <f>SUBTOTAL(109,'Báo cáo Dòng Tiền'!$G$8:$G$13)</f>
        <v>0</v>
      </c>
      <c r="H14" s="26">
        <f>SUBTOTAL(109,'Báo cáo Dòng Tiền'!$H$8:$H$13)</f>
        <v>0</v>
      </c>
      <c r="I14" s="26">
        <f>SUBTOTAL(109,'Báo cáo Dòng Tiền'!$I$8:$I$13)</f>
        <v>0</v>
      </c>
      <c r="J14" s="26">
        <f>SUBTOTAL(109,'Báo cáo Dòng Tiền'!$J$8:$J$13)</f>
        <v>0</v>
      </c>
      <c r="K14" s="26">
        <f>SUBTOTAL(109,'Báo cáo Dòng Tiền'!$K$8:$K$13)</f>
        <v>0</v>
      </c>
      <c r="L14" s="26">
        <f>SUBTOTAL(109,'Báo cáo Dòng Tiền'!$L$8:$L$13)</f>
        <v>0</v>
      </c>
      <c r="M14" s="26">
        <f>SUBTOTAL(109,'Báo cáo Dòng Tiền'!$M$8:$M$13)</f>
        <v>0</v>
      </c>
      <c r="N14" s="26">
        <f>SUBTOTAL(109,'Báo cáo Dòng Tiền'!$N$8:$N$13)</f>
        <v>0</v>
      </c>
      <c r="O14" s="38"/>
      <c r="P14" s="26">
        <f>SUBTOTAL(109,'Báo cáo Dòng Tiền'!$P$8:$P$13)</f>
        <v>0</v>
      </c>
      <c r="Q14" s="27"/>
      <c r="R14" s="26">
        <f>SUBTOTAL(109,'Báo cáo Dòng Tiền'!$R$8:$R$13)</f>
        <v>0</v>
      </c>
      <c r="S14" s="15"/>
      <c r="T14" s="1"/>
      <c r="U14" s="1"/>
      <c r="V14" s="1"/>
      <c r="W14" s="1"/>
      <c r="X14" s="1"/>
      <c r="Y14" s="1"/>
      <c r="Z14" s="1"/>
    </row>
    <row r="15" ht="22.5" customHeight="1">
      <c r="A15" s="39"/>
      <c r="B15" s="39" t="s">
        <v>25</v>
      </c>
      <c r="C15" s="34"/>
      <c r="D15" s="40"/>
      <c r="E15" s="40">
        <f>E5+SUM('Báo cáo Dòng Tiền'!$E$8:$E$13)</f>
        <v>1256000000</v>
      </c>
      <c r="F15" s="40">
        <f>F5+SUM('Báo cáo Dòng Tiền'!$F$8:$F$13)</f>
        <v>1256000000</v>
      </c>
      <c r="G15" s="40">
        <f>G5+SUM('Báo cáo Dòng Tiền'!$G$8:$G$13)</f>
        <v>1256000000</v>
      </c>
      <c r="H15" s="40">
        <f>H5+SUM('Báo cáo Dòng Tiền'!$H$8:$H$13)</f>
        <v>1256000000</v>
      </c>
      <c r="I15" s="40">
        <f>I5+SUM('Báo cáo Dòng Tiền'!$I$8:$I$13)</f>
        <v>1256000000</v>
      </c>
      <c r="J15" s="40">
        <f>J5+SUM('Báo cáo Dòng Tiền'!$J$8:$J$13)</f>
        <v>1256000000</v>
      </c>
      <c r="K15" s="40">
        <f>K5+SUM('Báo cáo Dòng Tiền'!$K$8:$K$13)</f>
        <v>1256000000</v>
      </c>
      <c r="L15" s="40">
        <f>L5+SUM('Báo cáo Dòng Tiền'!$L$8:$L$13)</f>
        <v>1256000000</v>
      </c>
      <c r="M15" s="40">
        <f>M5+SUM('Báo cáo Dòng Tiền'!$M$8:$M$13)</f>
        <v>1256000000</v>
      </c>
      <c r="N15" s="40">
        <f>N5+SUM('Báo cáo Dòng Tiền'!$N$8:$N$13)</f>
        <v>1256000000</v>
      </c>
      <c r="O15" s="40">
        <f>O5+SUM('Báo cáo Dòng Tiền'!$O$8:$O$13)</f>
        <v>1256000000</v>
      </c>
      <c r="P15" s="40">
        <f>P5+SUM('Báo cáo Dòng Tiền'!$P$8:$P$13)</f>
        <v>1256000000</v>
      </c>
      <c r="Q15" s="41"/>
      <c r="R15" s="40">
        <f>R5+SUM('Báo cáo Dòng Tiền'!$R$8:$R$13)</f>
        <v>1256000000</v>
      </c>
      <c r="S15" s="42"/>
      <c r="T15" s="1"/>
      <c r="U15" s="1"/>
      <c r="V15" s="1"/>
      <c r="W15" s="1"/>
      <c r="X15" s="1"/>
      <c r="Y15" s="1"/>
      <c r="Z15" s="1"/>
    </row>
    <row r="16" ht="8.25" customHeight="1">
      <c r="A16" s="1"/>
      <c r="B16" s="43"/>
      <c r="T16" s="1"/>
      <c r="U16" s="1"/>
      <c r="V16" s="1"/>
      <c r="W16" s="1"/>
      <c r="X16" s="1"/>
      <c r="Y16" s="1"/>
      <c r="Z16" s="1"/>
    </row>
    <row r="17" ht="8.25" customHeight="1">
      <c r="A17" s="1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1"/>
      <c r="U17" s="1"/>
      <c r="V17" s="1"/>
      <c r="W17" s="1"/>
      <c r="X17" s="1"/>
      <c r="Y17" s="1"/>
      <c r="Z17" s="1"/>
    </row>
    <row r="18" ht="22.5" customHeight="1">
      <c r="A18" s="44"/>
      <c r="B18" s="44" t="s">
        <v>26</v>
      </c>
      <c r="C18" s="30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7"/>
      <c r="R18" s="26"/>
      <c r="S18" s="15"/>
      <c r="T18" s="1"/>
      <c r="U18" s="1"/>
      <c r="V18" s="1"/>
      <c r="W18" s="1"/>
      <c r="X18" s="1"/>
      <c r="Y18" s="1"/>
      <c r="Z18" s="1"/>
    </row>
    <row r="19" ht="22.5" customHeight="1">
      <c r="A19" s="1">
        <v>1.0</v>
      </c>
      <c r="B19" s="29" t="s">
        <v>27</v>
      </c>
      <c r="C19" s="30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27"/>
      <c r="R19" s="26">
        <f>SUM('Báo cáo Dòng Tiền'!$D19:$P19)</f>
        <v>0</v>
      </c>
      <c r="S19" s="45"/>
      <c r="T19" s="1"/>
      <c r="U19" s="1"/>
      <c r="V19" s="1"/>
      <c r="W19" s="1"/>
      <c r="X19" s="1"/>
      <c r="Y19" s="1"/>
      <c r="Z19" s="1"/>
    </row>
    <row r="20" ht="22.5" customHeight="1">
      <c r="A20" s="1">
        <v>2.0</v>
      </c>
      <c r="B20" s="29" t="s">
        <v>28</v>
      </c>
      <c r="C20" s="30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27"/>
      <c r="R20" s="26">
        <f>SUM('Báo cáo Dòng Tiền'!$D20:$P20)</f>
        <v>0</v>
      </c>
      <c r="S20" s="45"/>
      <c r="T20" s="1"/>
      <c r="U20" s="1"/>
      <c r="V20" s="1"/>
      <c r="W20" s="1"/>
      <c r="X20" s="1"/>
      <c r="Y20" s="1"/>
      <c r="Z20" s="1"/>
    </row>
    <row r="21" ht="22.5" customHeight="1">
      <c r="A21" s="1">
        <v>3.0</v>
      </c>
      <c r="B21" s="29" t="s">
        <v>29</v>
      </c>
      <c r="C21" s="30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27"/>
      <c r="R21" s="26">
        <f>SUM('Báo cáo Dòng Tiền'!$D21:$P21)</f>
        <v>0</v>
      </c>
      <c r="S21" s="45"/>
      <c r="T21" s="1"/>
      <c r="U21" s="1"/>
      <c r="V21" s="1"/>
      <c r="W21" s="1"/>
      <c r="X21" s="1"/>
      <c r="Y21" s="1"/>
      <c r="Z21" s="1"/>
    </row>
    <row r="22" ht="22.5" customHeight="1">
      <c r="A22" s="1">
        <v>16.0</v>
      </c>
      <c r="B22" s="29" t="s">
        <v>30</v>
      </c>
      <c r="C22" s="30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27"/>
      <c r="R22" s="26">
        <f>SUM('Báo cáo Dòng Tiền'!$D22:$P22)</f>
        <v>0</v>
      </c>
      <c r="S22" s="45"/>
      <c r="T22" s="1"/>
      <c r="U22" s="1"/>
      <c r="V22" s="1"/>
      <c r="W22" s="1"/>
      <c r="X22" s="1"/>
      <c r="Y22" s="1"/>
      <c r="Z22" s="1"/>
    </row>
    <row r="23" ht="22.5" customHeight="1">
      <c r="A23" s="1">
        <v>17.0</v>
      </c>
      <c r="B23" s="29" t="s">
        <v>31</v>
      </c>
      <c r="C23" s="30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27"/>
      <c r="R23" s="26">
        <f>SUM('Báo cáo Dòng Tiền'!$D23:$P23)</f>
        <v>0</v>
      </c>
      <c r="S23" s="45"/>
      <c r="T23" s="1"/>
      <c r="U23" s="1"/>
      <c r="V23" s="1"/>
      <c r="W23" s="1"/>
      <c r="X23" s="1"/>
      <c r="Y23" s="1"/>
      <c r="Z23" s="1"/>
    </row>
    <row r="24" ht="22.5" customHeight="1">
      <c r="A24" s="1">
        <v>18.0</v>
      </c>
      <c r="B24" s="29" t="s">
        <v>32</v>
      </c>
      <c r="C24" s="30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27"/>
      <c r="R24" s="26">
        <f>SUM('Báo cáo Dòng Tiền'!$D24:$P24)</f>
        <v>0</v>
      </c>
      <c r="S24" s="45"/>
      <c r="T24" s="1"/>
      <c r="U24" s="1"/>
      <c r="V24" s="1"/>
      <c r="W24" s="1"/>
      <c r="X24" s="1"/>
      <c r="Y24" s="1"/>
      <c r="Z24" s="1"/>
    </row>
    <row r="25" ht="22.5" customHeight="1">
      <c r="A25" s="1">
        <v>20.0</v>
      </c>
      <c r="B25" s="29" t="s">
        <v>33</v>
      </c>
      <c r="C25" s="30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27"/>
      <c r="R25" s="26">
        <f>SUM('Báo cáo Dòng Tiền'!$D25:$P25)</f>
        <v>0</v>
      </c>
      <c r="S25" s="45"/>
      <c r="T25" s="1"/>
      <c r="U25" s="1"/>
      <c r="V25" s="1"/>
      <c r="W25" s="1"/>
      <c r="X25" s="1"/>
      <c r="Y25" s="1"/>
      <c r="Z25" s="1"/>
    </row>
    <row r="26" ht="22.5" customHeight="1">
      <c r="A26" s="1">
        <v>21.0</v>
      </c>
      <c r="B26" s="29" t="s">
        <v>34</v>
      </c>
      <c r="C26" s="30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27"/>
      <c r="R26" s="26">
        <f>SUM('Báo cáo Dòng Tiền'!$D26:$P26)</f>
        <v>0</v>
      </c>
      <c r="S26" s="45"/>
      <c r="T26" s="1"/>
      <c r="U26" s="1"/>
      <c r="V26" s="1"/>
      <c r="W26" s="1"/>
      <c r="X26" s="1"/>
      <c r="Y26" s="1"/>
      <c r="Z26" s="1"/>
    </row>
    <row r="27" ht="22.5" customHeight="1">
      <c r="A27" s="1">
        <v>22.0</v>
      </c>
      <c r="B27" s="29" t="s">
        <v>35</v>
      </c>
      <c r="C27" s="30"/>
      <c r="D27" s="32"/>
      <c r="E27" s="32"/>
      <c r="F27" s="32"/>
      <c r="G27" s="29"/>
      <c r="H27" s="32"/>
      <c r="I27" s="32"/>
      <c r="J27" s="32"/>
      <c r="K27" s="32"/>
      <c r="L27" s="32"/>
      <c r="M27" s="32"/>
      <c r="N27" s="32"/>
      <c r="O27" s="32"/>
      <c r="P27" s="32"/>
      <c r="Q27" s="27"/>
      <c r="R27" s="26">
        <f>SUM('Báo cáo Dòng Tiền'!$D27:$P27)</f>
        <v>0</v>
      </c>
      <c r="S27" s="45"/>
      <c r="T27" s="1"/>
      <c r="U27" s="1"/>
      <c r="V27" s="1"/>
      <c r="W27" s="1"/>
      <c r="X27" s="1"/>
      <c r="Y27" s="1"/>
      <c r="Z27" s="1"/>
    </row>
    <row r="28" ht="22.5" customHeight="1">
      <c r="A28" s="1">
        <v>23.0</v>
      </c>
      <c r="B28" s="29" t="s">
        <v>36</v>
      </c>
      <c r="C28" s="30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27"/>
      <c r="R28" s="26">
        <f>SUM('Báo cáo Dòng Tiền'!$D28:$P28)</f>
        <v>0</v>
      </c>
      <c r="S28" s="45"/>
      <c r="T28" s="1"/>
      <c r="U28" s="1"/>
      <c r="V28" s="1"/>
      <c r="W28" s="1"/>
      <c r="X28" s="1"/>
      <c r="Y28" s="1"/>
      <c r="Z28" s="1"/>
    </row>
    <row r="29" ht="31.5" customHeight="1">
      <c r="A29" s="1">
        <v>24.0</v>
      </c>
      <c r="B29" s="29" t="s">
        <v>37</v>
      </c>
      <c r="C29" s="30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27"/>
      <c r="R29" s="26">
        <f>SUM('Báo cáo Dòng Tiền'!$D29:$P29)</f>
        <v>0</v>
      </c>
      <c r="S29" s="45"/>
      <c r="T29" s="1"/>
      <c r="U29" s="1"/>
      <c r="V29" s="1"/>
      <c r="W29" s="1"/>
      <c r="X29" s="1"/>
      <c r="Y29" s="1"/>
      <c r="Z29" s="1"/>
    </row>
    <row r="30" ht="22.5" customHeight="1">
      <c r="A30" s="1">
        <v>25.0</v>
      </c>
      <c r="B30" s="29" t="s">
        <v>38</v>
      </c>
      <c r="C30" s="30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27"/>
      <c r="R30" s="26">
        <f>SUM('Báo cáo Dòng Tiền'!$D30:$P30)</f>
        <v>0</v>
      </c>
      <c r="S30" s="45"/>
      <c r="T30" s="1"/>
      <c r="U30" s="1"/>
      <c r="V30" s="1"/>
      <c r="W30" s="1"/>
      <c r="X30" s="1"/>
      <c r="Y30" s="1"/>
      <c r="Z30" s="1"/>
    </row>
    <row r="31" ht="32.25" customHeight="1">
      <c r="A31" s="1">
        <v>26.0</v>
      </c>
      <c r="B31" s="29" t="s">
        <v>39</v>
      </c>
      <c r="C31" s="30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27"/>
      <c r="R31" s="26">
        <f>SUM('Báo cáo Dòng Tiền'!$D31:$P31)</f>
        <v>0</v>
      </c>
      <c r="S31" s="45"/>
      <c r="T31" s="1"/>
      <c r="U31" s="1"/>
      <c r="V31" s="1"/>
      <c r="W31" s="1"/>
      <c r="X31" s="1"/>
      <c r="Y31" s="1"/>
      <c r="Z31" s="1"/>
    </row>
    <row r="32" ht="32.25" customHeight="1">
      <c r="A32" s="1">
        <v>27.0</v>
      </c>
      <c r="B32" s="29" t="s">
        <v>40</v>
      </c>
      <c r="C32" s="30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27"/>
      <c r="R32" s="26">
        <f>SUM('Báo cáo Dòng Tiền'!$D32:$P32)</f>
        <v>0</v>
      </c>
      <c r="S32" s="45"/>
      <c r="T32" s="1"/>
      <c r="U32" s="1"/>
      <c r="V32" s="1"/>
      <c r="W32" s="1"/>
      <c r="X32" s="1"/>
      <c r="Y32" s="1"/>
      <c r="Z32" s="1"/>
    </row>
    <row r="33" ht="32.25" customHeight="1">
      <c r="A33" s="1">
        <v>28.0</v>
      </c>
      <c r="B33" s="29" t="s">
        <v>41</v>
      </c>
      <c r="C33" s="30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27"/>
      <c r="R33" s="26">
        <f>SUM('Báo cáo Dòng Tiền'!$D33:$P33)</f>
        <v>0</v>
      </c>
      <c r="S33" s="45"/>
      <c r="T33" s="1"/>
      <c r="U33" s="1"/>
      <c r="V33" s="1"/>
      <c r="W33" s="1"/>
      <c r="X33" s="1"/>
      <c r="Y33" s="1"/>
      <c r="Z33" s="1"/>
    </row>
    <row r="34" ht="32.25" customHeight="1">
      <c r="A34" s="1">
        <v>29.0</v>
      </c>
      <c r="B34" s="29" t="s">
        <v>42</v>
      </c>
      <c r="C34" s="30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27"/>
      <c r="R34" s="26">
        <f>SUM('Báo cáo Dòng Tiền'!$D34:$P34)</f>
        <v>0</v>
      </c>
      <c r="S34" s="45"/>
      <c r="T34" s="1"/>
      <c r="U34" s="1"/>
      <c r="V34" s="1"/>
      <c r="W34" s="1"/>
      <c r="X34" s="1"/>
      <c r="Y34" s="1"/>
      <c r="Z34" s="1"/>
    </row>
    <row r="35" ht="22.5" customHeight="1">
      <c r="A35" s="1">
        <v>30.0</v>
      </c>
      <c r="B35" s="29" t="s">
        <v>43</v>
      </c>
      <c r="C35" s="30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27"/>
      <c r="R35" s="26">
        <f>SUM('Báo cáo Dòng Tiền'!$D35:$P35)</f>
        <v>0</v>
      </c>
      <c r="S35" s="45"/>
      <c r="T35" s="1"/>
      <c r="U35" s="1"/>
      <c r="V35" s="1"/>
      <c r="W35" s="1"/>
      <c r="X35" s="1"/>
      <c r="Y35" s="1"/>
      <c r="Z35" s="1"/>
    </row>
    <row r="36" ht="27.0" customHeight="1">
      <c r="A36" s="1">
        <v>31.0</v>
      </c>
      <c r="B36" s="29" t="s">
        <v>44</v>
      </c>
      <c r="C36" s="30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27"/>
      <c r="R36" s="26">
        <f>SUM('Báo cáo Dòng Tiền'!$D36:$P36)</f>
        <v>0</v>
      </c>
      <c r="S36" s="45"/>
      <c r="T36" s="1"/>
      <c r="U36" s="1"/>
      <c r="V36" s="1"/>
      <c r="W36" s="1"/>
      <c r="X36" s="1"/>
      <c r="Y36" s="1"/>
      <c r="Z36" s="1"/>
    </row>
    <row r="37" ht="22.5" customHeight="1">
      <c r="A37" s="1">
        <v>32.0</v>
      </c>
      <c r="B37" s="29" t="s">
        <v>45</v>
      </c>
      <c r="C37" s="30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27"/>
      <c r="R37" s="26">
        <f>SUM('Báo cáo Dòng Tiền'!$D37:$P37)</f>
        <v>0</v>
      </c>
      <c r="S37" s="45"/>
      <c r="T37" s="1"/>
      <c r="U37" s="1"/>
      <c r="V37" s="1"/>
      <c r="W37" s="1"/>
      <c r="X37" s="1"/>
      <c r="Y37" s="1"/>
      <c r="Z37" s="1"/>
    </row>
    <row r="38" ht="22.5" customHeight="1">
      <c r="A38" s="1">
        <v>33.0</v>
      </c>
      <c r="B38" s="29" t="s">
        <v>46</v>
      </c>
      <c r="C38" s="30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27"/>
      <c r="R38" s="26">
        <f>SUM('Báo cáo Dòng Tiền'!$D38:$P38)</f>
        <v>0</v>
      </c>
      <c r="S38" s="45"/>
      <c r="T38" s="1"/>
      <c r="U38" s="1"/>
      <c r="V38" s="1"/>
      <c r="W38" s="1"/>
      <c r="X38" s="1"/>
      <c r="Y38" s="1"/>
      <c r="Z38" s="1"/>
    </row>
    <row r="39" ht="22.5" customHeight="1">
      <c r="A39" s="1">
        <v>34.0</v>
      </c>
      <c r="B39" s="29" t="s">
        <v>47</v>
      </c>
      <c r="C39" s="30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27"/>
      <c r="R39" s="26">
        <f>SUM('Báo cáo Dòng Tiền'!$D39:$P39)</f>
        <v>0</v>
      </c>
      <c r="S39" s="45"/>
      <c r="T39" s="1"/>
      <c r="U39" s="1"/>
      <c r="V39" s="1"/>
      <c r="W39" s="1"/>
      <c r="X39" s="1"/>
      <c r="Y39" s="1"/>
      <c r="Z39" s="1"/>
    </row>
    <row r="40" ht="22.5" customHeight="1">
      <c r="A40" s="1">
        <v>35.0</v>
      </c>
      <c r="B40" s="29" t="s">
        <v>48</v>
      </c>
      <c r="C40" s="30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27"/>
      <c r="R40" s="26">
        <f>SUM('Báo cáo Dòng Tiền'!$D40:$P40)</f>
        <v>0</v>
      </c>
      <c r="S40" s="45"/>
      <c r="T40" s="1"/>
      <c r="U40" s="1"/>
      <c r="V40" s="1"/>
      <c r="W40" s="1"/>
      <c r="X40" s="1"/>
      <c r="Y40" s="1"/>
      <c r="Z40" s="1"/>
    </row>
    <row r="41" ht="25.5" customHeight="1">
      <c r="A41" s="1">
        <v>36.0</v>
      </c>
      <c r="B41" s="29" t="s">
        <v>49</v>
      </c>
      <c r="C41" s="30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27"/>
      <c r="R41" s="26">
        <f>SUM('Báo cáo Dòng Tiền'!$D41:$P41)</f>
        <v>0</v>
      </c>
      <c r="S41" s="45"/>
      <c r="T41" s="1"/>
      <c r="U41" s="1"/>
      <c r="V41" s="1"/>
      <c r="W41" s="1"/>
      <c r="X41" s="1"/>
      <c r="Y41" s="1"/>
      <c r="Z41" s="1"/>
    </row>
    <row r="42" ht="22.5" customHeight="1">
      <c r="A42" s="1">
        <v>37.0</v>
      </c>
      <c r="B42" s="29" t="s">
        <v>50</v>
      </c>
      <c r="C42" s="30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27"/>
      <c r="R42" s="26">
        <f>SUM('Báo cáo Dòng Tiền'!$D42:$P42)</f>
        <v>0</v>
      </c>
      <c r="S42" s="45"/>
      <c r="T42" s="1"/>
      <c r="U42" s="1"/>
      <c r="V42" s="1"/>
      <c r="W42" s="1"/>
      <c r="X42" s="1"/>
      <c r="Y42" s="1"/>
      <c r="Z42" s="1"/>
    </row>
    <row r="43" ht="22.5" customHeight="1">
      <c r="A43" s="1">
        <v>38.0</v>
      </c>
      <c r="B43" s="29" t="s">
        <v>51</v>
      </c>
      <c r="C43" s="30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27"/>
      <c r="R43" s="26">
        <f>SUM('Báo cáo Dòng Tiền'!$D43:$P43)</f>
        <v>0</v>
      </c>
      <c r="S43" s="45"/>
      <c r="T43" s="1"/>
      <c r="U43" s="1"/>
      <c r="V43" s="1"/>
      <c r="W43" s="1"/>
      <c r="X43" s="1"/>
      <c r="Y43" s="1"/>
      <c r="Z43" s="1"/>
    </row>
    <row r="44" ht="22.5" customHeight="1">
      <c r="A44" s="1">
        <v>39.0</v>
      </c>
      <c r="B44" s="29" t="s">
        <v>52</v>
      </c>
      <c r="C44" s="30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27"/>
      <c r="R44" s="26">
        <f>SUM('Báo cáo Dòng Tiền'!$D44:$P44)</f>
        <v>0</v>
      </c>
      <c r="S44" s="45"/>
      <c r="T44" s="1"/>
      <c r="U44" s="1"/>
      <c r="V44" s="1"/>
      <c r="W44" s="1"/>
      <c r="X44" s="1"/>
      <c r="Y44" s="1"/>
      <c r="Z44" s="1"/>
    </row>
    <row r="45" ht="22.5" customHeight="1">
      <c r="A45" s="39"/>
      <c r="B45" s="39" t="s">
        <v>53</v>
      </c>
      <c r="C45" s="34"/>
      <c r="D45" s="40"/>
      <c r="E45" s="40">
        <f>SUM('Báo cáo Dòng Tiền'!$E$19:$E$44)</f>
        <v>0</v>
      </c>
      <c r="F45" s="40">
        <f>SUM('Báo cáo Dòng Tiền'!$F$19:$F$44)</f>
        <v>0</v>
      </c>
      <c r="G45" s="40">
        <f>SUM('Báo cáo Dòng Tiền'!$G$19:$G$44)</f>
        <v>0</v>
      </c>
      <c r="H45" s="40">
        <f>SUM('Báo cáo Dòng Tiền'!$H$19:$H$44)</f>
        <v>0</v>
      </c>
      <c r="I45" s="40">
        <f>SUM('Báo cáo Dòng Tiền'!$I$19:$I$44)</f>
        <v>0</v>
      </c>
      <c r="J45" s="40">
        <f>SUM('Báo cáo Dòng Tiền'!$J$19:$J$44)</f>
        <v>0</v>
      </c>
      <c r="K45" s="40">
        <f>SUM('Báo cáo Dòng Tiền'!$K$19:$K$44)</f>
        <v>0</v>
      </c>
      <c r="L45" s="40">
        <f>SUM('Báo cáo Dòng Tiền'!$L$19:$L$44)</f>
        <v>0</v>
      </c>
      <c r="M45" s="40">
        <f>SUM('Báo cáo Dòng Tiền'!$M$19:$M$44)</f>
        <v>0</v>
      </c>
      <c r="N45" s="40">
        <f>SUM('Báo cáo Dòng Tiền'!$N$19:$N$44)</f>
        <v>0</v>
      </c>
      <c r="O45" s="40">
        <f>SUM('Báo cáo Dòng Tiền'!$O$19:$O$44)</f>
        <v>0</v>
      </c>
      <c r="P45" s="40">
        <f>SUM('Báo cáo Dòng Tiền'!$P$19:$P$44)</f>
        <v>0</v>
      </c>
      <c r="Q45" s="46"/>
      <c r="R45" s="40">
        <f>SUM('Báo cáo Dòng Tiền'!$P$19:$P$44)</f>
        <v>0</v>
      </c>
      <c r="S45" s="42"/>
      <c r="T45" s="1"/>
      <c r="U45" s="1"/>
      <c r="V45" s="1"/>
      <c r="W45" s="1"/>
      <c r="X45" s="1"/>
      <c r="Y45" s="1"/>
      <c r="Z45" s="1"/>
    </row>
    <row r="46" ht="8.25" customHeight="1">
      <c r="A46" s="1"/>
      <c r="B46" s="43"/>
      <c r="T46" s="1"/>
      <c r="U46" s="1"/>
      <c r="V46" s="1"/>
      <c r="W46" s="1"/>
      <c r="X46" s="1"/>
      <c r="Y46" s="1"/>
      <c r="Z46" s="1"/>
    </row>
    <row r="47" ht="27.75" customHeight="1">
      <c r="A47" s="39"/>
      <c r="B47" s="39" t="s">
        <v>54</v>
      </c>
      <c r="C47" s="34"/>
      <c r="D47" s="40"/>
      <c r="E47" s="40">
        <f t="shared" ref="E47:P47" si="2">E15-E45</f>
        <v>1256000000</v>
      </c>
      <c r="F47" s="40">
        <f t="shared" si="2"/>
        <v>1256000000</v>
      </c>
      <c r="G47" s="40">
        <f t="shared" si="2"/>
        <v>1256000000</v>
      </c>
      <c r="H47" s="40">
        <f t="shared" si="2"/>
        <v>1256000000</v>
      </c>
      <c r="I47" s="40">
        <f t="shared" si="2"/>
        <v>1256000000</v>
      </c>
      <c r="J47" s="40">
        <f t="shared" si="2"/>
        <v>1256000000</v>
      </c>
      <c r="K47" s="40">
        <f t="shared" si="2"/>
        <v>1256000000</v>
      </c>
      <c r="L47" s="40">
        <f t="shared" si="2"/>
        <v>1256000000</v>
      </c>
      <c r="M47" s="40">
        <f t="shared" si="2"/>
        <v>1256000000</v>
      </c>
      <c r="N47" s="40">
        <f t="shared" si="2"/>
        <v>1256000000</v>
      </c>
      <c r="O47" s="40">
        <f t="shared" si="2"/>
        <v>1256000000</v>
      </c>
      <c r="P47" s="40">
        <f t="shared" si="2"/>
        <v>1256000000</v>
      </c>
      <c r="Q47" s="46"/>
      <c r="R47" s="40">
        <f>R15-R45</f>
        <v>1256000000</v>
      </c>
      <c r="S47" s="42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6"/>
      <c r="C48" s="1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6"/>
      <c r="C49" s="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6"/>
      <c r="C50" s="1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6"/>
      <c r="C51" s="1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6"/>
      <c r="C52" s="1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6"/>
      <c r="C53" s="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6"/>
      <c r="C54" s="1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6"/>
      <c r="C55" s="1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6"/>
      <c r="C56" s="1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6"/>
      <c r="C57" s="1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6"/>
      <c r="C58" s="1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6"/>
      <c r="C59" s="1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6"/>
      <c r="C60" s="1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6"/>
      <c r="C61" s="1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6"/>
      <c r="C62" s="1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6"/>
      <c r="C63" s="1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6"/>
      <c r="C64" s="1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6"/>
      <c r="C65" s="1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6"/>
      <c r="C66" s="1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6"/>
      <c r="C67" s="1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6"/>
      <c r="C68" s="1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6"/>
      <c r="C69" s="1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6"/>
      <c r="C70" s="1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6"/>
      <c r="C71" s="1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6"/>
      <c r="C72" s="1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6"/>
      <c r="C73" s="1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6"/>
      <c r="C74" s="1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6"/>
      <c r="C75" s="1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6"/>
      <c r="C76" s="1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6"/>
      <c r="C77" s="1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6"/>
      <c r="C78" s="1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6"/>
      <c r="C79" s="1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6"/>
      <c r="C80" s="1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6"/>
      <c r="C81" s="1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6"/>
      <c r="C82" s="1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6"/>
      <c r="C83" s="1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6"/>
      <c r="C84" s="1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6"/>
      <c r="C85" s="1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6"/>
      <c r="C86" s="1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6"/>
      <c r="C87" s="1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6"/>
      <c r="C88" s="1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6"/>
      <c r="C89" s="1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6"/>
      <c r="C90" s="1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6"/>
      <c r="C91" s="1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6"/>
      <c r="C92" s="1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6"/>
      <c r="C93" s="1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6"/>
      <c r="C94" s="1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6"/>
      <c r="C95" s="1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6"/>
      <c r="C96" s="1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6"/>
      <c r="C97" s="1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6"/>
      <c r="C98" s="1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6"/>
      <c r="C99" s="1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6"/>
      <c r="C100" s="1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6"/>
      <c r="C101" s="1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6"/>
      <c r="C102" s="1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6"/>
      <c r="C103" s="1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6"/>
      <c r="C104" s="1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6"/>
      <c r="C105" s="1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6"/>
      <c r="C106" s="1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6"/>
      <c r="C107" s="1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6"/>
      <c r="C108" s="1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6"/>
      <c r="C109" s="1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6"/>
      <c r="C110" s="1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6"/>
      <c r="C111" s="1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6"/>
      <c r="C112" s="1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6"/>
      <c r="C113" s="1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6"/>
      <c r="C114" s="1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6"/>
      <c r="C115" s="1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6"/>
      <c r="C116" s="1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6"/>
      <c r="C117" s="1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6"/>
      <c r="C118" s="1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6"/>
      <c r="C119" s="1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6"/>
      <c r="C120" s="1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6"/>
      <c r="C121" s="1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6"/>
      <c r="C122" s="1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6"/>
      <c r="C123" s="1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6"/>
      <c r="C124" s="1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6"/>
      <c r="C125" s="1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6"/>
      <c r="C126" s="1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6"/>
      <c r="C127" s="1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6"/>
      <c r="C128" s="1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6"/>
      <c r="C129" s="1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6"/>
      <c r="C130" s="1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6"/>
      <c r="C131" s="1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6"/>
      <c r="C132" s="1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6"/>
      <c r="C133" s="1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6"/>
      <c r="C134" s="1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6"/>
      <c r="C135" s="1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6"/>
      <c r="C136" s="1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6"/>
      <c r="C137" s="1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6"/>
      <c r="C138" s="1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6"/>
      <c r="C139" s="1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6"/>
      <c r="C140" s="1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6"/>
      <c r="C141" s="1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6"/>
      <c r="C142" s="1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6"/>
      <c r="C143" s="1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6"/>
      <c r="C144" s="1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6"/>
      <c r="C145" s="1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6"/>
      <c r="C146" s="1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6"/>
      <c r="C147" s="1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6"/>
      <c r="C148" s="1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6"/>
      <c r="C149" s="1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6"/>
      <c r="C150" s="1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6"/>
      <c r="C151" s="1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6"/>
      <c r="C152" s="1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6"/>
      <c r="C153" s="1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6"/>
      <c r="C154" s="1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6"/>
      <c r="C155" s="1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6"/>
      <c r="C156" s="1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6"/>
      <c r="C157" s="1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6"/>
      <c r="C158" s="1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6"/>
      <c r="C159" s="1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6"/>
      <c r="C160" s="1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6"/>
      <c r="C161" s="1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6"/>
      <c r="C162" s="1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6"/>
      <c r="C163" s="1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6"/>
      <c r="C164" s="1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6"/>
      <c r="C165" s="1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6"/>
      <c r="C166" s="1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6"/>
      <c r="C167" s="1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6"/>
      <c r="C168" s="1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6"/>
      <c r="C169" s="1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6"/>
      <c r="C170" s="1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6"/>
      <c r="C171" s="1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6"/>
      <c r="C172" s="1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6"/>
      <c r="C173" s="1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6"/>
      <c r="C174" s="1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6"/>
      <c r="C175" s="1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6"/>
      <c r="C176" s="1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6"/>
      <c r="C177" s="1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6"/>
      <c r="C178" s="1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6"/>
      <c r="C179" s="1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6"/>
      <c r="C180" s="1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6"/>
      <c r="C181" s="1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6"/>
      <c r="C182" s="1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6"/>
      <c r="C183" s="1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6"/>
      <c r="C184" s="1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6"/>
      <c r="C185" s="1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6"/>
      <c r="C186" s="1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6"/>
      <c r="C187" s="1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6"/>
      <c r="C188" s="1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6"/>
      <c r="C189" s="1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6"/>
      <c r="C190" s="1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6"/>
      <c r="C191" s="1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6"/>
      <c r="C192" s="1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6"/>
      <c r="C193" s="1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6"/>
      <c r="C194" s="1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6"/>
      <c r="C195" s="1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6"/>
      <c r="C196" s="1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6"/>
      <c r="C197" s="1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6"/>
      <c r="C198" s="1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6"/>
      <c r="C199" s="1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6"/>
      <c r="C200" s="1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6"/>
      <c r="C201" s="1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6"/>
      <c r="C202" s="1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6"/>
      <c r="C203" s="1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6"/>
      <c r="C204" s="1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6"/>
      <c r="C205" s="1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6"/>
      <c r="C206" s="1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6"/>
      <c r="C207" s="1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6"/>
      <c r="C208" s="1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6"/>
      <c r="C209" s="1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6"/>
      <c r="C210" s="1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6"/>
      <c r="C211" s="1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6"/>
      <c r="C212" s="1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6"/>
      <c r="C213" s="1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6"/>
      <c r="C214" s="1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6"/>
      <c r="C215" s="1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6"/>
      <c r="C216" s="1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6"/>
      <c r="C217" s="1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6"/>
      <c r="C218" s="1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6"/>
      <c r="C219" s="1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6"/>
      <c r="C220" s="1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6"/>
      <c r="C221" s="1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6"/>
      <c r="C222" s="1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6"/>
      <c r="C223" s="1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6"/>
      <c r="C224" s="1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6"/>
      <c r="C225" s="1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6"/>
      <c r="C226" s="1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6"/>
      <c r="C227" s="1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6"/>
      <c r="C228" s="1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6"/>
      <c r="C229" s="1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6"/>
      <c r="C230" s="1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6"/>
      <c r="C231" s="1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6"/>
      <c r="C232" s="1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6"/>
      <c r="C233" s="1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6"/>
      <c r="C234" s="1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6"/>
      <c r="C235" s="1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6"/>
      <c r="C236" s="1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6"/>
      <c r="C237" s="1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6"/>
      <c r="C238" s="1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6"/>
      <c r="C239" s="1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6"/>
      <c r="C240" s="1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6"/>
      <c r="C241" s="1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6"/>
      <c r="C242" s="1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6"/>
      <c r="C243" s="1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6"/>
      <c r="C244" s="1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6"/>
      <c r="C245" s="1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6"/>
      <c r="C246" s="1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6"/>
      <c r="C247" s="1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6"/>
      <c r="C248" s="1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6"/>
      <c r="C249" s="1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6"/>
      <c r="C250" s="1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6"/>
      <c r="C251" s="1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6"/>
      <c r="C252" s="1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6"/>
      <c r="C253" s="1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6"/>
      <c r="C254" s="1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6"/>
      <c r="C255" s="1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6"/>
      <c r="C256" s="1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6"/>
      <c r="C257" s="1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6"/>
      <c r="C258" s="1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6"/>
      <c r="C259" s="1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6"/>
      <c r="C260" s="1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6"/>
      <c r="C261" s="1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6"/>
      <c r="C262" s="1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6"/>
      <c r="C263" s="1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6"/>
      <c r="C264" s="1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6"/>
      <c r="C265" s="1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6"/>
      <c r="C266" s="1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6"/>
      <c r="C267" s="1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6"/>
      <c r="C268" s="1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6"/>
      <c r="C269" s="1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6"/>
      <c r="C270" s="1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6"/>
      <c r="C271" s="1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6"/>
      <c r="C272" s="1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6"/>
      <c r="C273" s="1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6"/>
      <c r="C274" s="1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6"/>
      <c r="C275" s="1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6"/>
      <c r="C276" s="1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6"/>
      <c r="C277" s="1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6"/>
      <c r="C278" s="1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6"/>
      <c r="C279" s="1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6"/>
      <c r="C280" s="1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6"/>
      <c r="C281" s="1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6"/>
      <c r="C282" s="1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6"/>
      <c r="C283" s="1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6"/>
      <c r="C284" s="1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6"/>
      <c r="C285" s="1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6"/>
      <c r="C286" s="1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6"/>
      <c r="C287" s="1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6"/>
      <c r="C288" s="1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6"/>
      <c r="C289" s="1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6"/>
      <c r="C290" s="1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6"/>
      <c r="C291" s="1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6"/>
      <c r="C292" s="1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6"/>
      <c r="C293" s="1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6"/>
      <c r="C294" s="1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6"/>
      <c r="C295" s="1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6"/>
      <c r="C296" s="1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6"/>
      <c r="C297" s="1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6"/>
      <c r="C298" s="1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6"/>
      <c r="C299" s="1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6"/>
      <c r="C300" s="1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6"/>
      <c r="C301" s="1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6"/>
      <c r="C302" s="1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6"/>
      <c r="C303" s="1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6"/>
      <c r="C304" s="1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6"/>
      <c r="C305" s="1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6"/>
      <c r="C306" s="1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6"/>
      <c r="C307" s="1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6"/>
      <c r="C308" s="1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6"/>
      <c r="C309" s="1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6"/>
      <c r="C310" s="1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6"/>
      <c r="C311" s="1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6"/>
      <c r="C312" s="1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6"/>
      <c r="C313" s="1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6"/>
      <c r="C314" s="1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6"/>
      <c r="C315" s="1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6"/>
      <c r="C316" s="1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6"/>
      <c r="C317" s="1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6"/>
      <c r="C318" s="1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6"/>
      <c r="C319" s="1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6"/>
      <c r="C320" s="1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6"/>
      <c r="C321" s="1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6"/>
      <c r="C322" s="1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6"/>
      <c r="C323" s="1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6"/>
      <c r="C324" s="1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6"/>
      <c r="C325" s="1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6"/>
      <c r="C326" s="1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6"/>
      <c r="C327" s="1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6"/>
      <c r="C328" s="1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6"/>
      <c r="C329" s="1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6"/>
      <c r="C330" s="1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6"/>
      <c r="C331" s="1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6"/>
      <c r="C332" s="1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6"/>
      <c r="C333" s="1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6"/>
      <c r="C334" s="1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6"/>
      <c r="C335" s="1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6"/>
      <c r="C336" s="1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6"/>
      <c r="C337" s="1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6"/>
      <c r="C338" s="1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6"/>
      <c r="C339" s="1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6"/>
      <c r="C340" s="1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6"/>
      <c r="C341" s="1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6"/>
      <c r="C342" s="1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6"/>
      <c r="C343" s="1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6"/>
      <c r="C344" s="1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6"/>
      <c r="C345" s="1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6"/>
      <c r="C346" s="1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6"/>
      <c r="C347" s="1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6"/>
      <c r="C348" s="1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6"/>
      <c r="C349" s="1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6"/>
      <c r="C350" s="1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6"/>
      <c r="C351" s="1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6"/>
      <c r="C352" s="1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6"/>
      <c r="C353" s="1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6"/>
      <c r="C354" s="1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6"/>
      <c r="C355" s="1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6"/>
      <c r="C356" s="1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6"/>
      <c r="C357" s="1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6"/>
      <c r="C358" s="1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6"/>
      <c r="C359" s="1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6"/>
      <c r="C360" s="1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6"/>
      <c r="C361" s="1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6"/>
      <c r="C362" s="1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6"/>
      <c r="C363" s="1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6"/>
      <c r="C364" s="1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6"/>
      <c r="C365" s="1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6"/>
      <c r="C366" s="1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6"/>
      <c r="C367" s="1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6"/>
      <c r="C368" s="1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6"/>
      <c r="C369" s="1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6"/>
      <c r="C370" s="1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6"/>
      <c r="C371" s="1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6"/>
      <c r="C372" s="1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6"/>
      <c r="C373" s="1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6"/>
      <c r="C374" s="1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6"/>
      <c r="C375" s="1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6"/>
      <c r="C376" s="1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6"/>
      <c r="C377" s="1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6"/>
      <c r="C378" s="1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6"/>
      <c r="C379" s="1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6"/>
      <c r="C380" s="1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6"/>
      <c r="C381" s="1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6"/>
      <c r="C382" s="1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6"/>
      <c r="C383" s="1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6"/>
      <c r="C384" s="1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6"/>
      <c r="C385" s="1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6"/>
      <c r="C386" s="1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6"/>
      <c r="C387" s="1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6"/>
      <c r="C388" s="1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6"/>
      <c r="C389" s="1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6"/>
      <c r="C390" s="1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6"/>
      <c r="C391" s="1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6"/>
      <c r="C392" s="1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6"/>
      <c r="C393" s="1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6"/>
      <c r="C394" s="1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6"/>
      <c r="C395" s="1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6"/>
      <c r="C396" s="1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6"/>
      <c r="C397" s="1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6"/>
      <c r="C398" s="1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6"/>
      <c r="C399" s="1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6"/>
      <c r="C400" s="1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6"/>
      <c r="C401" s="1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6"/>
      <c r="C402" s="1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6"/>
      <c r="C403" s="1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6"/>
      <c r="C404" s="1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6"/>
      <c r="C405" s="1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6"/>
      <c r="C406" s="1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6"/>
      <c r="C407" s="1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6"/>
      <c r="C408" s="1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6"/>
      <c r="C409" s="1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6"/>
      <c r="C410" s="1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6"/>
      <c r="C411" s="1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6"/>
      <c r="C412" s="1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6"/>
      <c r="C413" s="1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6"/>
      <c r="C414" s="1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6"/>
      <c r="C415" s="1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6"/>
      <c r="C416" s="1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6"/>
      <c r="C417" s="1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6"/>
      <c r="C418" s="1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6"/>
      <c r="C419" s="1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6"/>
      <c r="C420" s="1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6"/>
      <c r="C421" s="1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6"/>
      <c r="C422" s="1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6"/>
      <c r="C423" s="1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6"/>
      <c r="C424" s="1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6"/>
      <c r="C425" s="1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6"/>
      <c r="C426" s="1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6"/>
      <c r="C427" s="1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6"/>
      <c r="C428" s="1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6"/>
      <c r="C429" s="1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6"/>
      <c r="C430" s="1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6"/>
      <c r="C431" s="1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6"/>
      <c r="C432" s="1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6"/>
      <c r="C433" s="1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6"/>
      <c r="C434" s="1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6"/>
      <c r="C435" s="1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6"/>
      <c r="C436" s="1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6"/>
      <c r="C437" s="1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6"/>
      <c r="C438" s="1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6"/>
      <c r="C439" s="1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6"/>
      <c r="C440" s="1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6"/>
      <c r="C441" s="1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6"/>
      <c r="C442" s="1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6"/>
      <c r="C443" s="1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6"/>
      <c r="C444" s="1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6"/>
      <c r="C445" s="1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6"/>
      <c r="C446" s="1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6"/>
      <c r="C447" s="1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6"/>
      <c r="C448" s="1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6"/>
      <c r="C449" s="1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6"/>
      <c r="C450" s="1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6"/>
      <c r="C451" s="1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6"/>
      <c r="C452" s="1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6"/>
      <c r="C453" s="1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6"/>
      <c r="C454" s="1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6"/>
      <c r="C455" s="1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6"/>
      <c r="C456" s="1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6"/>
      <c r="C457" s="1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6"/>
      <c r="C458" s="1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6"/>
      <c r="C459" s="1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6"/>
      <c r="C460" s="1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6"/>
      <c r="C461" s="1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6"/>
      <c r="C462" s="1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6"/>
      <c r="C463" s="1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6"/>
      <c r="C464" s="1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6"/>
      <c r="C465" s="1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6"/>
      <c r="C466" s="1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6"/>
      <c r="C467" s="1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6"/>
      <c r="C468" s="1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6"/>
      <c r="C469" s="1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6"/>
      <c r="C470" s="1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6"/>
      <c r="C471" s="1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6"/>
      <c r="C472" s="1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6"/>
      <c r="C473" s="1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6"/>
      <c r="C474" s="1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6"/>
      <c r="C475" s="1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6"/>
      <c r="C476" s="1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6"/>
      <c r="C477" s="1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6"/>
      <c r="C478" s="1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6"/>
      <c r="C479" s="1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6"/>
      <c r="C480" s="1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6"/>
      <c r="C481" s="1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6"/>
      <c r="C482" s="1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6"/>
      <c r="C483" s="1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6"/>
      <c r="C484" s="1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6"/>
      <c r="C485" s="1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6"/>
      <c r="C486" s="1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6"/>
      <c r="C487" s="1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6"/>
      <c r="C488" s="1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6"/>
      <c r="C489" s="1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6"/>
      <c r="C490" s="1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6"/>
      <c r="C491" s="1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6"/>
      <c r="C492" s="1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6"/>
      <c r="C493" s="1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6"/>
      <c r="C494" s="1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6"/>
      <c r="C495" s="1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6"/>
      <c r="C496" s="1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6"/>
      <c r="C497" s="1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6"/>
      <c r="C498" s="1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6"/>
      <c r="C499" s="1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6"/>
      <c r="C500" s="1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6"/>
      <c r="C501" s="1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6"/>
      <c r="C502" s="1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6"/>
      <c r="C503" s="1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6"/>
      <c r="C504" s="1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6"/>
      <c r="C505" s="1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6"/>
      <c r="C506" s="1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6"/>
      <c r="C507" s="1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6"/>
      <c r="C508" s="1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6"/>
      <c r="C509" s="1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6"/>
      <c r="C510" s="1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6"/>
      <c r="C511" s="1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6"/>
      <c r="C512" s="1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6"/>
      <c r="C513" s="1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6"/>
      <c r="C514" s="1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6"/>
      <c r="C515" s="1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6"/>
      <c r="C516" s="1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6"/>
      <c r="C517" s="1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6"/>
      <c r="C518" s="1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6"/>
      <c r="C519" s="1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6"/>
      <c r="C520" s="1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6"/>
      <c r="C521" s="1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6"/>
      <c r="C522" s="1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6"/>
      <c r="C523" s="1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6"/>
      <c r="C524" s="1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6"/>
      <c r="C525" s="1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6"/>
      <c r="C526" s="1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6"/>
      <c r="C527" s="1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6"/>
      <c r="C528" s="1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6"/>
      <c r="C529" s="1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6"/>
      <c r="C530" s="1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6"/>
      <c r="C531" s="1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6"/>
      <c r="C532" s="1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6"/>
      <c r="C533" s="1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6"/>
      <c r="C534" s="1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6"/>
      <c r="C535" s="1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6"/>
      <c r="C536" s="1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6"/>
      <c r="C537" s="1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6"/>
      <c r="C538" s="1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6"/>
      <c r="C539" s="1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6"/>
      <c r="C540" s="1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6"/>
      <c r="C541" s="1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6"/>
      <c r="C542" s="1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6"/>
      <c r="C543" s="1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6"/>
      <c r="C544" s="1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6"/>
      <c r="C545" s="1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6"/>
      <c r="C546" s="1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6"/>
      <c r="C547" s="1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6"/>
      <c r="C548" s="1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6"/>
      <c r="C549" s="1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6"/>
      <c r="C550" s="1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6"/>
      <c r="C551" s="1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6"/>
      <c r="C552" s="1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6"/>
      <c r="C553" s="1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6"/>
      <c r="C554" s="1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6"/>
      <c r="C555" s="1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6"/>
      <c r="C556" s="1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6"/>
      <c r="C557" s="1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6"/>
      <c r="C558" s="1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6"/>
      <c r="C559" s="1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6"/>
      <c r="C560" s="1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6"/>
      <c r="C561" s="1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6"/>
      <c r="C562" s="1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6"/>
      <c r="C563" s="1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6"/>
      <c r="C564" s="1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6"/>
      <c r="C565" s="1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6"/>
      <c r="C566" s="1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6"/>
      <c r="C567" s="1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6"/>
      <c r="C568" s="1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6"/>
      <c r="C569" s="1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6"/>
      <c r="C570" s="1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6"/>
      <c r="C571" s="1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6"/>
      <c r="C572" s="1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6"/>
      <c r="C573" s="1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6"/>
      <c r="C574" s="1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6"/>
      <c r="C575" s="1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6"/>
      <c r="C576" s="1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6"/>
      <c r="C577" s="1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6"/>
      <c r="C578" s="1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6"/>
      <c r="C579" s="1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6"/>
      <c r="C580" s="1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6"/>
      <c r="C581" s="1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6"/>
      <c r="C582" s="1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6"/>
      <c r="C583" s="1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6"/>
      <c r="C584" s="1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6"/>
      <c r="C585" s="1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6"/>
      <c r="C586" s="1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6"/>
      <c r="C587" s="1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6"/>
      <c r="C588" s="1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6"/>
      <c r="C589" s="1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6"/>
      <c r="C590" s="1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6"/>
      <c r="C591" s="1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6"/>
      <c r="C592" s="1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6"/>
      <c r="C593" s="1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6"/>
      <c r="C594" s="1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6"/>
      <c r="C595" s="1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6"/>
      <c r="C596" s="1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6"/>
      <c r="C597" s="1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6"/>
      <c r="C598" s="1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6"/>
      <c r="C599" s="1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6"/>
      <c r="C600" s="1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6"/>
      <c r="C601" s="1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6"/>
      <c r="C602" s="1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6"/>
      <c r="C603" s="1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6"/>
      <c r="C604" s="1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6"/>
      <c r="C605" s="1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6"/>
      <c r="C606" s="1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6"/>
      <c r="C607" s="1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6"/>
      <c r="C608" s="1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6"/>
      <c r="C609" s="1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6"/>
      <c r="C610" s="1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6"/>
      <c r="C611" s="1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6"/>
      <c r="C612" s="1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6"/>
      <c r="C613" s="1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6"/>
      <c r="C614" s="1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6"/>
      <c r="C615" s="1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6"/>
      <c r="C616" s="1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6"/>
      <c r="C617" s="1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6"/>
      <c r="C618" s="1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6"/>
      <c r="C619" s="1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6"/>
      <c r="C620" s="1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6"/>
      <c r="C621" s="1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6"/>
      <c r="C622" s="1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6"/>
      <c r="C623" s="1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6"/>
      <c r="C624" s="1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6"/>
      <c r="C625" s="1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6"/>
      <c r="C626" s="1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6"/>
      <c r="C627" s="1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6"/>
      <c r="C628" s="1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6"/>
      <c r="C629" s="1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6"/>
      <c r="C630" s="1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6"/>
      <c r="C631" s="1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6"/>
      <c r="C632" s="1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6"/>
      <c r="C633" s="1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6"/>
      <c r="C634" s="1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6"/>
      <c r="C635" s="1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6"/>
      <c r="C636" s="1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6"/>
      <c r="C637" s="1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6"/>
      <c r="C638" s="1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6"/>
      <c r="C639" s="1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6"/>
      <c r="C640" s="1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6"/>
      <c r="C641" s="1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6"/>
      <c r="C642" s="1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6"/>
      <c r="C643" s="1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6"/>
      <c r="C644" s="1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6"/>
      <c r="C645" s="1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6"/>
      <c r="C646" s="1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6"/>
      <c r="C647" s="1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6"/>
      <c r="C648" s="1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6"/>
      <c r="C649" s="1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6"/>
      <c r="C650" s="1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6"/>
      <c r="C651" s="1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6"/>
      <c r="C652" s="1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6"/>
      <c r="C653" s="1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6"/>
      <c r="C654" s="1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6"/>
      <c r="C655" s="1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6"/>
      <c r="C656" s="1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6"/>
      <c r="C657" s="1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6"/>
      <c r="C658" s="1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6"/>
      <c r="C659" s="1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6"/>
      <c r="C660" s="1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6"/>
      <c r="C661" s="1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6"/>
      <c r="C662" s="1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6"/>
      <c r="C663" s="1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6"/>
      <c r="C664" s="1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6"/>
      <c r="C665" s="1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6"/>
      <c r="C666" s="1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6"/>
      <c r="C667" s="1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6"/>
      <c r="C668" s="1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6"/>
      <c r="C669" s="1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6"/>
      <c r="C670" s="1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6"/>
      <c r="C671" s="1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6"/>
      <c r="C672" s="1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6"/>
      <c r="C673" s="1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6"/>
      <c r="C674" s="1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6"/>
      <c r="C675" s="1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6"/>
      <c r="C676" s="1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6"/>
      <c r="C677" s="1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6"/>
      <c r="C678" s="1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6"/>
      <c r="C679" s="1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6"/>
      <c r="C680" s="1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6"/>
      <c r="C681" s="1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6"/>
      <c r="C682" s="1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6"/>
      <c r="C683" s="1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6"/>
      <c r="C684" s="1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6"/>
      <c r="C685" s="1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6"/>
      <c r="C686" s="1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6"/>
      <c r="C687" s="1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6"/>
      <c r="C688" s="1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6"/>
      <c r="C689" s="1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6"/>
      <c r="C690" s="1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6"/>
      <c r="C691" s="1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6"/>
      <c r="C692" s="1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6"/>
      <c r="C693" s="1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6"/>
      <c r="C694" s="1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6"/>
      <c r="C695" s="1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6"/>
      <c r="C696" s="1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6"/>
      <c r="C697" s="1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6"/>
      <c r="C698" s="1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6"/>
      <c r="C699" s="1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6"/>
      <c r="C700" s="1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6"/>
      <c r="C701" s="1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6"/>
      <c r="C702" s="1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6"/>
      <c r="C703" s="1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6"/>
      <c r="C704" s="1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6"/>
      <c r="C705" s="1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6"/>
      <c r="C706" s="1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6"/>
      <c r="C707" s="1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6"/>
      <c r="C708" s="1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6"/>
      <c r="C709" s="1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6"/>
      <c r="C710" s="1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6"/>
      <c r="C711" s="1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6"/>
      <c r="C712" s="1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6"/>
      <c r="C713" s="1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6"/>
      <c r="C714" s="1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6"/>
      <c r="C715" s="1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6"/>
      <c r="C716" s="1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6"/>
      <c r="C717" s="1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6"/>
      <c r="C718" s="1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6"/>
      <c r="C719" s="1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6"/>
      <c r="C720" s="1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6"/>
      <c r="C721" s="1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6"/>
      <c r="C722" s="1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6"/>
      <c r="C723" s="1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6"/>
      <c r="C724" s="1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6"/>
      <c r="C725" s="1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6"/>
      <c r="C726" s="1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6"/>
      <c r="C727" s="1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6"/>
      <c r="C728" s="1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6"/>
      <c r="C729" s="1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6"/>
      <c r="C730" s="1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6"/>
      <c r="C731" s="1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6"/>
      <c r="C732" s="1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6"/>
      <c r="C733" s="1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6"/>
      <c r="C734" s="1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6"/>
      <c r="C735" s="1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6"/>
      <c r="C736" s="1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6"/>
      <c r="C737" s="1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6"/>
      <c r="C738" s="1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6"/>
      <c r="C739" s="1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6"/>
      <c r="C740" s="1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6"/>
      <c r="C741" s="1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6"/>
      <c r="C742" s="1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6"/>
      <c r="C743" s="1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6"/>
      <c r="C744" s="1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6"/>
      <c r="C745" s="1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6"/>
      <c r="C746" s="1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6"/>
      <c r="C747" s="1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6"/>
      <c r="C748" s="1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6"/>
      <c r="C749" s="1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6"/>
      <c r="C750" s="1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6"/>
      <c r="C751" s="1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6"/>
      <c r="C752" s="1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6"/>
      <c r="C753" s="1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6"/>
      <c r="C754" s="1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6"/>
      <c r="C755" s="1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6"/>
      <c r="C756" s="1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6"/>
      <c r="C757" s="1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6"/>
      <c r="C758" s="1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6"/>
      <c r="C759" s="1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6"/>
      <c r="C760" s="1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6"/>
      <c r="C761" s="1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6"/>
      <c r="C762" s="1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6"/>
      <c r="C763" s="1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6"/>
      <c r="C764" s="1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6"/>
      <c r="C765" s="1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6"/>
      <c r="C766" s="1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6"/>
      <c r="C767" s="1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6"/>
      <c r="C768" s="1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6"/>
      <c r="C769" s="1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6"/>
      <c r="C770" s="1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6"/>
      <c r="C771" s="1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6"/>
      <c r="C772" s="1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6"/>
      <c r="C773" s="1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6"/>
      <c r="C774" s="1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6"/>
      <c r="C775" s="1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6"/>
      <c r="C776" s="1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6"/>
      <c r="C777" s="1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6"/>
      <c r="C778" s="1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6"/>
      <c r="C779" s="1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6"/>
      <c r="C780" s="1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6"/>
      <c r="C781" s="1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6"/>
      <c r="C782" s="1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6"/>
      <c r="C783" s="1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6"/>
      <c r="C784" s="1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6"/>
      <c r="C785" s="1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6"/>
      <c r="C786" s="1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6"/>
      <c r="C787" s="1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6"/>
      <c r="C788" s="1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6"/>
      <c r="C789" s="1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6"/>
      <c r="C790" s="1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6"/>
      <c r="C791" s="1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6"/>
      <c r="C792" s="1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6"/>
      <c r="C793" s="1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6"/>
      <c r="C794" s="1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6"/>
      <c r="C795" s="1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6"/>
      <c r="C796" s="1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6"/>
      <c r="C797" s="1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6"/>
      <c r="C798" s="1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6"/>
      <c r="C799" s="1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6"/>
      <c r="C800" s="1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6"/>
      <c r="C801" s="1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6"/>
      <c r="C802" s="1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6"/>
      <c r="C803" s="1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6"/>
      <c r="C804" s="1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6"/>
      <c r="C805" s="1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6"/>
      <c r="C806" s="1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6"/>
      <c r="C807" s="1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6"/>
      <c r="C808" s="1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6"/>
      <c r="C809" s="1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6"/>
      <c r="C810" s="1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6"/>
      <c r="C811" s="1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6"/>
      <c r="C812" s="1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6"/>
      <c r="C813" s="1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6"/>
      <c r="C814" s="1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6"/>
      <c r="C815" s="1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6"/>
      <c r="C816" s="1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6"/>
      <c r="C817" s="1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6"/>
      <c r="C818" s="1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6"/>
      <c r="C819" s="1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6"/>
      <c r="C820" s="1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6"/>
      <c r="C821" s="1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6"/>
      <c r="C822" s="1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6"/>
      <c r="C823" s="1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6"/>
      <c r="C824" s="1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6"/>
      <c r="C825" s="1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6"/>
      <c r="C826" s="1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6"/>
      <c r="C827" s="1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6"/>
      <c r="C828" s="1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6"/>
      <c r="C829" s="1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6"/>
      <c r="C830" s="1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6"/>
      <c r="C831" s="1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6"/>
      <c r="C832" s="1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6"/>
      <c r="C833" s="1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6"/>
      <c r="C834" s="1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6"/>
      <c r="C835" s="1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6"/>
      <c r="C836" s="1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6"/>
      <c r="C837" s="1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6"/>
      <c r="C838" s="1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6"/>
      <c r="C839" s="1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6"/>
      <c r="C840" s="1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6"/>
      <c r="C841" s="1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6"/>
      <c r="C842" s="1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6"/>
      <c r="C843" s="1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6"/>
      <c r="C844" s="1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6"/>
      <c r="C845" s="1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6"/>
      <c r="C846" s="1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6"/>
      <c r="C847" s="1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6"/>
      <c r="C848" s="1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6"/>
      <c r="C849" s="1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6"/>
      <c r="C850" s="1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6"/>
      <c r="C851" s="1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6"/>
      <c r="C852" s="1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6"/>
      <c r="C853" s="1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6"/>
      <c r="C854" s="1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6"/>
      <c r="C855" s="1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6"/>
      <c r="C856" s="1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6"/>
      <c r="C857" s="1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6"/>
      <c r="C858" s="1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6"/>
      <c r="C859" s="1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6"/>
      <c r="C860" s="1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6"/>
      <c r="C861" s="1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6"/>
      <c r="C862" s="1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6"/>
      <c r="C863" s="1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6"/>
      <c r="C864" s="1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6"/>
      <c r="C865" s="1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6"/>
      <c r="C866" s="1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6"/>
      <c r="C867" s="1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6"/>
      <c r="C868" s="1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6"/>
      <c r="C869" s="1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6"/>
      <c r="C870" s="1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6"/>
      <c r="C871" s="1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6"/>
      <c r="C872" s="1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6"/>
      <c r="C873" s="1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6"/>
      <c r="C874" s="1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6"/>
      <c r="C875" s="1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6"/>
      <c r="C876" s="1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6"/>
      <c r="C877" s="1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6"/>
      <c r="C878" s="1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6"/>
      <c r="C879" s="1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6"/>
      <c r="C880" s="1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6"/>
      <c r="C881" s="1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6"/>
      <c r="C882" s="1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6"/>
      <c r="C883" s="1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6"/>
      <c r="C884" s="1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6"/>
      <c r="C885" s="1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6"/>
      <c r="C886" s="1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6"/>
      <c r="C887" s="1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6"/>
      <c r="C888" s="1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6"/>
      <c r="C889" s="1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6"/>
      <c r="C890" s="1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6"/>
      <c r="C891" s="1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6"/>
      <c r="C892" s="1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6"/>
      <c r="C893" s="1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6"/>
      <c r="C894" s="1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6"/>
      <c r="C895" s="1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6"/>
      <c r="C896" s="1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6"/>
      <c r="C897" s="1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6"/>
      <c r="C898" s="1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6"/>
      <c r="C899" s="1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6"/>
      <c r="C900" s="1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6"/>
      <c r="C901" s="1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6"/>
      <c r="C902" s="1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6"/>
      <c r="C903" s="1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6"/>
      <c r="C904" s="1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6"/>
      <c r="C905" s="1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6"/>
      <c r="C906" s="1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6"/>
      <c r="C907" s="1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6"/>
      <c r="C908" s="1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6"/>
      <c r="C909" s="1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6"/>
      <c r="C910" s="1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6"/>
      <c r="C911" s="1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6"/>
      <c r="C912" s="1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6"/>
      <c r="C913" s="1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6"/>
      <c r="C914" s="1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6"/>
      <c r="C915" s="1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6"/>
      <c r="C916" s="1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6"/>
      <c r="C917" s="1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6"/>
      <c r="C918" s="1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6"/>
      <c r="C919" s="1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6"/>
      <c r="C920" s="1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6"/>
      <c r="C921" s="1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6"/>
      <c r="C922" s="1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6"/>
      <c r="C923" s="1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6"/>
      <c r="C924" s="1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6"/>
      <c r="C925" s="1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6"/>
      <c r="C926" s="1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6"/>
      <c r="C927" s="1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6"/>
      <c r="C928" s="1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6"/>
      <c r="C929" s="1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6"/>
      <c r="C930" s="1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6"/>
      <c r="C931" s="1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6"/>
      <c r="C932" s="1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6"/>
      <c r="C933" s="1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6"/>
      <c r="C934" s="1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6"/>
      <c r="C935" s="1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6"/>
      <c r="C936" s="1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6"/>
      <c r="C937" s="1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6"/>
      <c r="C938" s="1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6"/>
      <c r="C939" s="1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6"/>
      <c r="C940" s="1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6"/>
      <c r="C941" s="1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6"/>
      <c r="C942" s="1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6"/>
      <c r="C943" s="1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6"/>
      <c r="C944" s="1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6"/>
      <c r="C945" s="1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6"/>
      <c r="C946" s="1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6"/>
      <c r="C947" s="1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6"/>
      <c r="C948" s="1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6"/>
      <c r="C949" s="1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6"/>
      <c r="C950" s="1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6"/>
      <c r="C951" s="1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6"/>
      <c r="C952" s="1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6"/>
      <c r="C953" s="1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6"/>
      <c r="C954" s="1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6"/>
      <c r="C955" s="1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6"/>
      <c r="C956" s="1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6"/>
      <c r="C957" s="1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6"/>
      <c r="C958" s="1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6"/>
      <c r="C959" s="1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6"/>
      <c r="C960" s="1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6"/>
      <c r="C961" s="1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6"/>
      <c r="C962" s="1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6"/>
      <c r="C963" s="1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6"/>
      <c r="C964" s="1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6"/>
      <c r="C965" s="1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6"/>
      <c r="C966" s="1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6"/>
      <c r="C967" s="1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6"/>
      <c r="C968" s="1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6"/>
      <c r="C969" s="1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6"/>
      <c r="C970" s="1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6"/>
      <c r="C971" s="1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6"/>
      <c r="C972" s="1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6"/>
      <c r="C973" s="1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6"/>
      <c r="C974" s="1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6"/>
      <c r="C975" s="1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6"/>
      <c r="C976" s="1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6"/>
      <c r="C977" s="1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6"/>
      <c r="C978" s="1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6"/>
      <c r="C979" s="1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6"/>
      <c r="C980" s="1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6"/>
      <c r="C981" s="1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6"/>
      <c r="C982" s="1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6"/>
      <c r="C983" s="1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6"/>
      <c r="C984" s="1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6"/>
      <c r="C985" s="1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6"/>
      <c r="C986" s="1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6"/>
      <c r="C987" s="1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6"/>
      <c r="C988" s="1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6"/>
      <c r="C989" s="1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6"/>
      <c r="C990" s="1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6"/>
      <c r="C991" s="1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6"/>
      <c r="C992" s="1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6"/>
      <c r="C993" s="1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6"/>
      <c r="C994" s="1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6"/>
      <c r="C995" s="1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6"/>
      <c r="C996" s="1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6"/>
      <c r="C997" s="1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6"/>
      <c r="C998" s="1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6"/>
      <c r="C999" s="1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6"/>
      <c r="C1000" s="1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B16:S16"/>
    <mergeCell ref="B46:S46"/>
  </mergeCells>
  <conditionalFormatting sqref="E15:P15">
    <cfRule type="expression" dxfId="0" priority="1">
      <formula>E15&lt;0</formula>
    </cfRule>
  </conditionalFormatting>
  <conditionalFormatting sqref="F5:P5">
    <cfRule type="expression" dxfId="0" priority="2">
      <formula>F5&lt;0</formula>
    </cfRule>
  </conditionalFormatting>
  <conditionalFormatting sqref="E47:P47">
    <cfRule type="expression" dxfId="0" priority="3">
      <formula>E47&lt;0</formula>
    </cfRule>
  </conditionalFormatting>
  <printOptions/>
  <pageMargins bottom="0.75" footer="0.0" header="0.0" left="0.25" right="0.25" top="0.75"/>
  <pageSetup fitToHeight="0" paperSize="9" orientation="landscape"/>
  <drawing r:id="rId1"/>
  <extLst>
    <ext uri="{05C60535-1F16-4fd2-B633-F4F36F0B64E0}">
      <x14:sparklineGroups>
        <x14:sparklineGroup displayEmptyCellsAs="gap">
          <x14:colorSeries rgb="FFA5A5A5"/>
          <x14:sparklines>
            <x14:sparkline>
              <xm:f>'Báo cáo Dòng Tiền'!D5:P5</xm:f>
              <xm:sqref>S5</xm:sqref>
            </x14:sparkline>
          </x14:sparklines>
        </x14:sparklineGroup>
        <x14:sparklineGroup displayEmptyCellsAs="gap">
          <x14:colorSeries rgb="FFA5A5A5"/>
          <x14:sparklines>
            <x14:sparkline>
              <xm:f>'Báo cáo Dòng Tiền'!D14:P14</xm:f>
              <xm:sqref>S14</xm:sqref>
            </x14:sparkline>
          </x14:sparklines>
        </x14:sparklineGroup>
        <x14:sparklineGroup displayEmptyCellsAs="gap">
          <x14:colorSeries rgb="FFA5A5A5"/>
          <x14:sparklines>
            <x14:sparkline>
              <xm:f>'Báo cáo Dòng Tiền'!D15:P15</xm:f>
              <xm:sqref>S15</xm:sqref>
            </x14:sparkline>
          </x14:sparklines>
        </x14:sparklineGroup>
        <x14:sparklineGroup displayEmptyCellsAs="gap">
          <x14:colorSeries rgb="FFA5A5A5"/>
          <x14:sparklines>
            <x14:sparkline>
              <xm:f>'Báo cáo Dòng Tiền'!D45:P45</xm:f>
              <xm:sqref>S45</xm:sqref>
            </x14:sparkline>
          </x14:sparklines>
        </x14:sparklineGroup>
        <x14:sparklineGroup displayEmptyCellsAs="gap">
          <x14:colorSeries rgb="FFA5A5A5"/>
          <x14:sparklines>
            <x14:sparkline>
              <xm:f>'Báo cáo Dòng Tiền'!D47:P47</xm:f>
              <xm:sqref>S47</xm:sqref>
            </x14:sparkline>
          </x14:sparklines>
        </x14:sparklineGroup>
      </x14:sparklineGroups>
    </ext>
  </extLst>
</worksheet>
</file>